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PUBLICACIONES\2023\Estadisticas Financiera\"/>
    </mc:Choice>
  </mc:AlternateContent>
  <bookViews>
    <workbookView xWindow="0" yWindow="0" windowWidth="27375" windowHeight="10845"/>
  </bookViews>
  <sheets>
    <sheet name="Hoja1" sheetId="1" r:id="rId1"/>
    <sheet name="Hoja2" sheetId="2" state="hidden" r:id="rId2"/>
  </sheets>
  <externalReferences>
    <externalReference r:id="rId3"/>
  </externalReferences>
  <definedNames>
    <definedName name="_xlnm.Print_Area" localSheetId="0">Hoja1!$B$1:$AF$106</definedName>
    <definedName name="_xlnm.Print_Area" localSheetId="1">Hoja2!$F$9:$O$38</definedName>
    <definedName name="_xlnm.Print_Titles" localSheetId="0">Hoja1!$1:$6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W94" i="1" l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W50" i="1"/>
  <c r="W96" i="1" s="1"/>
  <c r="V50" i="1"/>
  <c r="V96" i="1" s="1"/>
  <c r="U50" i="1"/>
  <c r="U96" i="1" s="1"/>
  <c r="T50" i="1"/>
  <c r="S50" i="1"/>
  <c r="S96" i="1" s="1"/>
  <c r="R50" i="1"/>
  <c r="R96" i="1" s="1"/>
  <c r="Q50" i="1"/>
  <c r="Q96" i="1" s="1"/>
  <c r="P50" i="1"/>
  <c r="O50" i="1"/>
  <c r="O96" i="1" s="1"/>
  <c r="N50" i="1"/>
  <c r="N96" i="1" s="1"/>
  <c r="M50" i="1"/>
  <c r="M96" i="1" s="1"/>
  <c r="L50" i="1"/>
  <c r="K50" i="1"/>
  <c r="K96" i="1" s="1"/>
  <c r="J50" i="1"/>
  <c r="J96" i="1" s="1"/>
  <c r="I50" i="1"/>
  <c r="I96" i="1" s="1"/>
  <c r="H50" i="1"/>
  <c r="H96" i="1" s="1"/>
  <c r="G50" i="1"/>
  <c r="G96" i="1" s="1"/>
  <c r="F50" i="1"/>
  <c r="F96" i="1" s="1"/>
  <c r="E50" i="1"/>
  <c r="E96" i="1" s="1"/>
  <c r="D50" i="1"/>
  <c r="D96" i="1" s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W10" i="1"/>
  <c r="W46" i="1" s="1"/>
  <c r="V10" i="1"/>
  <c r="V46" i="1" s="1"/>
  <c r="U10" i="1"/>
  <c r="T10" i="1"/>
  <c r="T46" i="1" s="1"/>
  <c r="S10" i="1"/>
  <c r="S46" i="1" s="1"/>
  <c r="R10" i="1"/>
  <c r="R46" i="1" s="1"/>
  <c r="Q10" i="1"/>
  <c r="Q46" i="1" s="1"/>
  <c r="P10" i="1"/>
  <c r="P46" i="1" s="1"/>
  <c r="O10" i="1"/>
  <c r="O46" i="1" s="1"/>
  <c r="N10" i="1"/>
  <c r="N46" i="1" s="1"/>
  <c r="M10" i="1"/>
  <c r="M46" i="1" s="1"/>
  <c r="L10" i="1"/>
  <c r="L46" i="1" s="1"/>
  <c r="K10" i="1"/>
  <c r="K46" i="1" s="1"/>
  <c r="J10" i="1"/>
  <c r="J46" i="1" s="1"/>
  <c r="I10" i="1"/>
  <c r="I46" i="1" s="1"/>
  <c r="H10" i="1"/>
  <c r="G10" i="1"/>
  <c r="G46" i="1" s="1"/>
  <c r="F10" i="1"/>
  <c r="F46" i="1" s="1"/>
  <c r="E10" i="1"/>
  <c r="E46" i="1" s="1"/>
  <c r="D10" i="1"/>
  <c r="D46" i="1" s="1"/>
  <c r="U46" i="1" l="1"/>
  <c r="H46" i="1"/>
  <c r="L96" i="1"/>
  <c r="P96" i="1"/>
  <c r="T96" i="1"/>
</calcChain>
</file>

<file path=xl/comments1.xml><?xml version="1.0" encoding="utf-8"?>
<comments xmlns="http://schemas.openxmlformats.org/spreadsheetml/2006/main">
  <authors>
    <author>david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david: Los tres primeros números de esta columna se sustituyen por los propios de cada país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<sst xmlns="http://schemas.openxmlformats.org/spreadsheetml/2006/main" count="191" uniqueCount="136">
  <si>
    <t>IFS Code</t>
  </si>
  <si>
    <t>Marzo</t>
  </si>
  <si>
    <t>Junio</t>
  </si>
  <si>
    <t>Septiembre</t>
  </si>
  <si>
    <t>Diciembre</t>
  </si>
  <si>
    <t>28340....R...{Z}</t>
  </si>
  <si>
    <t>28340.A..R...{Z}</t>
  </si>
  <si>
    <t>28340.B..R...{Z}</t>
  </si>
  <si>
    <t>28340.BN.R...{Z}</t>
  </si>
  <si>
    <t>28340.BF.R...{Z}</t>
  </si>
  <si>
    <t>28340.C..R...{Z}</t>
  </si>
  <si>
    <t>28340.CN.R...{Z}</t>
  </si>
  <si>
    <t>28340.CF.R...{Z}</t>
  </si>
  <si>
    <t>28342.A..R...{Z}</t>
  </si>
  <si>
    <t>28342.AN.R...{Z}</t>
  </si>
  <si>
    <t>28342.AF.R...{Z}</t>
  </si>
  <si>
    <t>28342.B..R...{Z}</t>
  </si>
  <si>
    <t>28342.BN.R...{Z}</t>
  </si>
  <si>
    <t>28342.BF.R...{Z}</t>
  </si>
  <si>
    <t>28342.C..R...{Z}</t>
  </si>
  <si>
    <t>28342.CN.R...{Z}</t>
  </si>
  <si>
    <t>28342.CF.R...{Z}</t>
  </si>
  <si>
    <t>28342.D..R...{Z}</t>
  </si>
  <si>
    <t>28342.DN.R...{Z}</t>
  </si>
  <si>
    <t>28342.DF.R...{Z}</t>
  </si>
  <si>
    <t>28342.E..R...{Z}</t>
  </si>
  <si>
    <t>28342.EN.R...{Z}</t>
  </si>
  <si>
    <t>28342.EF.R...{Z}</t>
  </si>
  <si>
    <t>28342.F..R...{Z}</t>
  </si>
  <si>
    <t>28342.G..R...{Z}</t>
  </si>
  <si>
    <t>28342.GN.R...{Z}</t>
  </si>
  <si>
    <t>28342.GF.R...{Z}</t>
  </si>
  <si>
    <t>28342.H..R...{Z}</t>
  </si>
  <si>
    <t>28343A...R...{Z}</t>
  </si>
  <si>
    <t>28343A.N.R...{Z}</t>
  </si>
  <si>
    <t>28343A.F.R...{Z}</t>
  </si>
  <si>
    <t>28341J...R...{Z}</t>
  </si>
  <si>
    <t>28341J.N.R...{Z}</t>
  </si>
  <si>
    <t>28341J.F.R...{Z}</t>
  </si>
  <si>
    <t>28343B...R...{Z}</t>
  </si>
  <si>
    <t>28340RA..R...{Z}</t>
  </si>
  <si>
    <t>ACTIVOS TOTALES</t>
  </si>
  <si>
    <t>28346.A..R...{Z}</t>
  </si>
  <si>
    <t>28346.F..R...{Z}</t>
  </si>
  <si>
    <t>28346.FN.R...{Z}</t>
  </si>
  <si>
    <t>28346.FF.R...{Z}</t>
  </si>
  <si>
    <t>28346.G..R...{Z}</t>
  </si>
  <si>
    <t>28346.GN.R...{Z}</t>
  </si>
  <si>
    <t>28346.GF.R...{Z}</t>
  </si>
  <si>
    <t>28346.N..R...{Z}</t>
  </si>
  <si>
    <t>28346.NN.R...{Z}</t>
  </si>
  <si>
    <t>28346.NF.R...{Z}</t>
  </si>
  <si>
    <t>28346.O..R...{Z}</t>
  </si>
  <si>
    <t>28346.ON.R...{Z}</t>
  </si>
  <si>
    <t>28346.OF.R...{Z}</t>
  </si>
  <si>
    <t>28346R...R...{Z}</t>
  </si>
  <si>
    <t>28346R.N.R...{Z}</t>
  </si>
  <si>
    <t>28346RGN.R...{Z}</t>
  </si>
  <si>
    <t>28346RHN.R...{Z}</t>
  </si>
  <si>
    <t>28346RIN.R...{Z}</t>
  </si>
  <si>
    <t>28346R.F.R...{Z}</t>
  </si>
  <si>
    <t>28346RGF.R...{Z}</t>
  </si>
  <si>
    <t>28346RHF.R...{Z}</t>
  </si>
  <si>
    <t>28346RIF.R...{Z}</t>
  </si>
  <si>
    <t>28346.P..R...{Z}</t>
  </si>
  <si>
    <t>28346.PN.R...{Z}</t>
  </si>
  <si>
    <t>28346.PF.R...{Z}</t>
  </si>
  <si>
    <t>28347....R...{Z}</t>
  </si>
  <si>
    <t>28346.Q..R...{Z}</t>
  </si>
  <si>
    <t>28346.QN.R...{Z}</t>
  </si>
  <si>
    <t>28346.QF.R...{Z}</t>
  </si>
  <si>
    <t>28346.R..R...{Z}</t>
  </si>
  <si>
    <t>28347P...R...{Z}</t>
  </si>
  <si>
    <t>28347B...R...{Z}</t>
  </si>
  <si>
    <t>28347B.N.R...{Z}</t>
  </si>
  <si>
    <t>28347B.F.R...{Z}</t>
  </si>
  <si>
    <t>28346CJ..R...{Z}</t>
  </si>
  <si>
    <t>28346CJN.R...{Z}</t>
  </si>
  <si>
    <t>28346CJF.R...{Z}</t>
  </si>
  <si>
    <t>28347A...R...{Z}</t>
  </si>
  <si>
    <t>28340RL..R...{Z}</t>
  </si>
  <si>
    <t>PASIVOS TOTALES</t>
  </si>
  <si>
    <t>28340EX..R...{Z}</t>
  </si>
  <si>
    <t>Principales cuentas</t>
  </si>
  <si>
    <t>Activos</t>
  </si>
  <si>
    <t>Billetes y monedas</t>
  </si>
  <si>
    <t>Depósitos transferibles</t>
  </si>
  <si>
    <t>Otros depósitos</t>
  </si>
  <si>
    <t>Valores distintivos de acciones</t>
  </si>
  <si>
    <t>Préstamos</t>
  </si>
  <si>
    <t>Acciones y otras participaciones de capital</t>
  </si>
  <si>
    <t>Reservas técnicas de seguros</t>
  </si>
  <si>
    <t>Derivados financieros</t>
  </si>
  <si>
    <t>Otras cuentas por cobrar</t>
  </si>
  <si>
    <t>Créditos comerciales y anticipos</t>
  </si>
  <si>
    <t>Activos no financieros</t>
  </si>
  <si>
    <t>Pasivos</t>
  </si>
  <si>
    <t>Depósitos excluidos del dinero en sentido amplio</t>
  </si>
  <si>
    <t>Otras cuentas por pagar</t>
  </si>
  <si>
    <t>En moneda nacional</t>
  </si>
  <si>
    <t>En moneda extranjera</t>
  </si>
  <si>
    <t>Otras Cuentas por pagar otros sectores residentes</t>
  </si>
  <si>
    <t>Otras Cuentas por pagar otros no residentes MN</t>
  </si>
  <si>
    <t>Otras Cuentas por pagar otros no residentes ME</t>
  </si>
  <si>
    <t>Pago anticipado de primas y reservas contra indemnizaciones pendientes ME</t>
  </si>
  <si>
    <t>Participación neta de los hogares en los fondos de pensiones ME</t>
  </si>
  <si>
    <t>Participación neta de los hogares en las reservas de los seguros de vida ME</t>
  </si>
  <si>
    <t>Pago anticipado de primas y reservas contra indemnizaciones pendientes MN</t>
  </si>
  <si>
    <t>Participación neta de los hogares en los fondos de pensiones MN</t>
  </si>
  <si>
    <t>Participación neta de los hogares en las reservas de los seguros de vida MN</t>
  </si>
  <si>
    <t>Otras Cuentas por cobrar otros no residentes ME</t>
  </si>
  <si>
    <t>Otras Cuentas por cobrar otros no residentes MN</t>
  </si>
  <si>
    <t>Otras Cuentas por cobrar otros no residentes</t>
  </si>
  <si>
    <t>Provisiones por pérdidas</t>
  </si>
  <si>
    <t>Otras cuentas por cobrar otros sectores residentes</t>
  </si>
  <si>
    <t xml:space="preserve">NOTA: Estos datos son generados para la armonización de las estadísticas financieras, de acuerdo con el Manual de Estadísticas  Monetarias  y </t>
  </si>
  <si>
    <t>Otras cuentas por pagar (otros)</t>
  </si>
  <si>
    <t>Otras cuentas por cobrar (otros)</t>
  </si>
  <si>
    <t>Trimestres</t>
  </si>
  <si>
    <t xml:space="preserve">Cuadro 27. BALANCE DE SITUACIÓN DE LAS OTRAS SOCIEDADES FINANCIERAS (OSF), SEGÚN LAS PRINCIPALES </t>
  </si>
  <si>
    <t>Balance de situación de Otras Sociedades Financieras (OSF)          (En millones de balboas)</t>
  </si>
  <si>
    <t>Valores distintos de acciones. Excluidos del dinero en sentido amplio</t>
  </si>
  <si>
    <t xml:space="preserve">  Otras Cuentas por pagar otros residentes</t>
  </si>
  <si>
    <t>Billetes y monedas y depósitos</t>
  </si>
  <si>
    <t>Línea  núm.</t>
  </si>
  <si>
    <t>Depreciación acumulada</t>
  </si>
  <si>
    <t>Balance de situación de Otras Sociedades Financieras (OSF)                                                                                               (En millones de balboas)</t>
  </si>
  <si>
    <t xml:space="preserve">  - Cantidad nula o cero.</t>
  </si>
  <si>
    <t>MN Moneda nacional.</t>
  </si>
  <si>
    <t>ME Moneda extranjera.</t>
  </si>
  <si>
    <t xml:space="preserve">           Financieras (MEMF) del  Fondo Monetario Internacional (FMI).</t>
  </si>
  <si>
    <t xml:space="preserve"> 0.0 Cuando la cantidad es menor a la mitad de la unidad o fracción decimal adoptada, para la expresión del dato.</t>
  </si>
  <si>
    <t xml:space="preserve">            Valores (SMV) (privado) y el Sistema de Ahorro y Capitalización de los Servidores Públicos (Siacap) (público).</t>
  </si>
  <si>
    <t xml:space="preserve">Fuente: Superintendencia de Seguros y Reaseguros de Panamá (SSRP), Superintendencia de Bancos de Panamá (SBP), Superintendencia  del  Mercado  de </t>
  </si>
  <si>
    <t>CUENTAS, AL FINAL DE CADA TRIMESTRE: AÑOS 2022-23</t>
  </si>
  <si>
    <t>2023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</si>
</sst>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[$-409]mmm\-yy;@"/>
    <numFmt numFmtId="165" formatCode="[$-409]mmm/yy;@"/>
    <numFmt numFmtId="166" formatCode="#,##0.000"/>
    <numFmt numFmtId="167" formatCode="#,##0.0"/>
    <numFmt numFmtId="168" formatCode="_(* #,##0_);_(* \(#,##0\);_(* &quot;-&quot;_);_(@_)"/>
    <numFmt numFmtId="169" formatCode="_-* #,##0.0_-;\-* #,##0.0_-;_-* &quot;-&quot;??_-;_-@_-"/>
  </numFmts>
  <fonts count="20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0"/>
      <color indexed="12"/>
      <name val="Times New Roman"/>
      <family val="1"/>
    </font>
    <font>
      <sz val="10"/>
      <color indexed="12"/>
      <name val="Times New Roman"/>
      <family val="1"/>
    </font>
    <font>
      <sz val="10"/>
      <color indexed="48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  <font>
      <b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CD9"/>
        <bgColor indexed="64"/>
      </patternFill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43" fontId="15" fillId="0" borderId="0" applyFont="0" applyFill="0" applyBorder="0" applyAlignment="0" applyProtection="0"/>
  </cellStyleXfs>
  <cellXfs count="121">
    <xf numFmtId="0" fontId="0" fillId="0" borderId="0" xfId="0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1" fillId="0" borderId="0" xfId="0" applyFont="1" applyFill="1"/>
    <xf numFmtId="0" fontId="4" fillId="0" borderId="0" xfId="0" applyFont="1" applyFill="1" applyBorder="1"/>
    <xf numFmtId="4" fontId="4" fillId="0" borderId="0" xfId="0" applyNumberFormat="1" applyFont="1" applyFill="1"/>
    <xf numFmtId="0" fontId="5" fillId="0" borderId="0" xfId="0" applyFont="1" applyFill="1" applyBorder="1"/>
    <xf numFmtId="0" fontId="5" fillId="0" borderId="0" xfId="0" applyFont="1" applyFill="1" applyAlignment="1">
      <alignment horizontal="left" indent="1"/>
    </xf>
    <xf numFmtId="4" fontId="5" fillId="0" borderId="0" xfId="0" applyNumberFormat="1" applyFont="1" applyFill="1"/>
    <xf numFmtId="0" fontId="6" fillId="0" borderId="0" xfId="0" applyFont="1" applyFill="1" applyBorder="1"/>
    <xf numFmtId="4" fontId="6" fillId="0" borderId="0" xfId="0" applyNumberFormat="1" applyFont="1" applyFill="1"/>
    <xf numFmtId="0" fontId="7" fillId="0" borderId="0" xfId="0" applyFont="1" applyFill="1" applyBorder="1"/>
    <xf numFmtId="166" fontId="6" fillId="0" borderId="0" xfId="0" applyNumberFormat="1" applyFont="1" applyFill="1"/>
    <xf numFmtId="166" fontId="0" fillId="0" borderId="0" xfId="0" applyNumberFormat="1" applyFill="1"/>
    <xf numFmtId="0" fontId="8" fillId="0" borderId="0" xfId="0" applyFont="1" applyFill="1" applyBorder="1"/>
    <xf numFmtId="4" fontId="8" fillId="0" borderId="0" xfId="0" applyNumberFormat="1" applyFont="1" applyFill="1"/>
    <xf numFmtId="0" fontId="7" fillId="0" borderId="0" xfId="0" applyFont="1" applyFill="1"/>
    <xf numFmtId="4" fontId="7" fillId="0" borderId="0" xfId="0" applyNumberFormat="1" applyFont="1" applyFill="1"/>
    <xf numFmtId="0" fontId="5" fillId="0" borderId="0" xfId="0" applyFont="1" applyFill="1"/>
    <xf numFmtId="2" fontId="5" fillId="0" borderId="0" xfId="0" applyNumberFormat="1" applyFont="1" applyFill="1"/>
    <xf numFmtId="0" fontId="7" fillId="0" borderId="0" xfId="0" applyFont="1" applyFill="1" applyAlignment="1">
      <alignment horizontal="left" indent="1"/>
    </xf>
    <xf numFmtId="0" fontId="7" fillId="0" borderId="0" xfId="0" applyFont="1" applyFill="1" applyAlignment="1">
      <alignment horizontal="left" indent="2"/>
    </xf>
    <xf numFmtId="0" fontId="0" fillId="0" borderId="0" xfId="0" applyFill="1" applyAlignment="1">
      <alignment horizontal="left" indent="2"/>
    </xf>
    <xf numFmtId="0" fontId="0" fillId="0" borderId="0" xfId="0" applyFill="1" applyAlignment="1">
      <alignment horizontal="left" indent="1"/>
    </xf>
    <xf numFmtId="4" fontId="9" fillId="0" borderId="0" xfId="0" applyNumberFormat="1" applyFont="1" applyFill="1"/>
    <xf numFmtId="4" fontId="8" fillId="0" borderId="0" xfId="0" applyNumberFormat="1" applyFont="1" applyFill="1" applyBorder="1"/>
    <xf numFmtId="0" fontId="12" fillId="0" borderId="0" xfId="0" applyFont="1"/>
    <xf numFmtId="0" fontId="3" fillId="0" borderId="0" xfId="0" applyFont="1" applyFill="1" applyBorder="1" applyAlignment="1" applyProtection="1">
      <alignment horizontal="left" indent="2"/>
    </xf>
    <xf numFmtId="0" fontId="3" fillId="0" borderId="0" xfId="0" applyFont="1" applyFill="1" applyBorder="1" applyAlignment="1" applyProtection="1">
      <alignment horizontal="left" indent="1"/>
    </xf>
    <xf numFmtId="49" fontId="3" fillId="0" borderId="0" xfId="0" applyNumberFormat="1" applyFont="1" applyFill="1" applyBorder="1"/>
    <xf numFmtId="0" fontId="3" fillId="0" borderId="0" xfId="0" applyFont="1" applyBorder="1"/>
    <xf numFmtId="0" fontId="3" fillId="0" borderId="0" xfId="0" applyFont="1" applyFill="1"/>
    <xf numFmtId="0" fontId="14" fillId="0" borderId="1" xfId="0" applyFont="1" applyFill="1" applyBorder="1" applyAlignment="1">
      <alignment vertical="center"/>
    </xf>
    <xf numFmtId="0" fontId="13" fillId="3" borderId="3" xfId="0" applyFont="1" applyFill="1" applyBorder="1" applyAlignment="1">
      <alignment horizontal="centerContinuous" vertical="center" wrapText="1"/>
    </xf>
    <xf numFmtId="0" fontId="14" fillId="0" borderId="1" xfId="0" applyFont="1" applyFill="1" applyBorder="1" applyAlignment="1">
      <alignment horizontal="center" vertical="center"/>
    </xf>
    <xf numFmtId="164" fontId="14" fillId="2" borderId="4" xfId="0" applyNumberFormat="1" applyFont="1" applyFill="1" applyBorder="1"/>
    <xf numFmtId="165" fontId="14" fillId="2" borderId="2" xfId="1" quotePrefix="1" applyNumberFormat="1" applyFont="1" applyFill="1" applyBorder="1" applyAlignment="1">
      <alignment horizontal="center"/>
    </xf>
    <xf numFmtId="164" fontId="14" fillId="2" borderId="5" xfId="0" applyNumberFormat="1" applyFont="1" applyFill="1" applyBorder="1"/>
    <xf numFmtId="164" fontId="14" fillId="2" borderId="2" xfId="0" applyNumberFormat="1" applyFont="1" applyFill="1" applyBorder="1"/>
    <xf numFmtId="0" fontId="14" fillId="2" borderId="5" xfId="0" applyNumberFormat="1" applyFont="1" applyFill="1" applyBorder="1" applyAlignment="1">
      <alignment horizontal="center"/>
    </xf>
    <xf numFmtId="164" fontId="14" fillId="2" borderId="5" xfId="0" applyNumberFormat="1" applyFont="1" applyFill="1" applyBorder="1" applyAlignment="1">
      <alignment horizontal="center"/>
    </xf>
    <xf numFmtId="164" fontId="14" fillId="2" borderId="3" xfId="0" applyNumberFormat="1" applyFont="1" applyFill="1" applyBorder="1" applyAlignment="1">
      <alignment horizontal="center"/>
    </xf>
    <xf numFmtId="0" fontId="14" fillId="2" borderId="2" xfId="0" applyNumberFormat="1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Continuous" vertical="center" wrapText="1"/>
    </xf>
    <xf numFmtId="0" fontId="3" fillId="3" borderId="3" xfId="0" applyFont="1" applyFill="1" applyBorder="1" applyAlignment="1">
      <alignment horizontal="centerContinuous" vertical="center" wrapText="1"/>
    </xf>
    <xf numFmtId="0" fontId="16" fillId="0" borderId="0" xfId="0" applyFont="1" applyFill="1"/>
    <xf numFmtId="0" fontId="16" fillId="0" borderId="6" xfId="0" applyFont="1" applyFill="1" applyBorder="1"/>
    <xf numFmtId="0" fontId="16" fillId="0" borderId="7" xfId="0" applyFont="1" applyFill="1" applyBorder="1"/>
    <xf numFmtId="0" fontId="16" fillId="0" borderId="6" xfId="0" applyFont="1" applyBorder="1"/>
    <xf numFmtId="0" fontId="16" fillId="0" borderId="7" xfId="0" applyFont="1" applyBorder="1"/>
    <xf numFmtId="0" fontId="16" fillId="0" borderId="0" xfId="0" applyFont="1" applyBorder="1"/>
    <xf numFmtId="166" fontId="16" fillId="0" borderId="0" xfId="0" applyNumberFormat="1" applyFont="1" applyFill="1"/>
    <xf numFmtId="166" fontId="17" fillId="0" borderId="0" xfId="0" applyNumberFormat="1" applyFont="1" applyFill="1"/>
    <xf numFmtId="4" fontId="16" fillId="0" borderId="0" xfId="0" applyNumberFormat="1" applyFont="1" applyFill="1"/>
    <xf numFmtId="0" fontId="17" fillId="0" borderId="0" xfId="0" applyFont="1" applyFill="1"/>
    <xf numFmtId="0" fontId="14" fillId="0" borderId="0" xfId="0" applyFont="1" applyFill="1" applyAlignment="1">
      <alignment vertical="center"/>
    </xf>
    <xf numFmtId="0" fontId="18" fillId="0" borderId="0" xfId="0" applyFont="1"/>
    <xf numFmtId="0" fontId="18" fillId="0" borderId="6" xfId="0" applyFont="1" applyBorder="1"/>
    <xf numFmtId="0" fontId="14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left" indent="1"/>
    </xf>
    <xf numFmtId="0" fontId="3" fillId="0" borderId="0" xfId="0" applyFont="1" applyFill="1" applyBorder="1" applyAlignment="1">
      <alignment horizontal="left" indent="2"/>
    </xf>
    <xf numFmtId="0" fontId="3" fillId="0" borderId="0" xfId="0" applyFont="1" applyFill="1" applyBorder="1" applyAlignment="1">
      <alignment horizontal="left" indent="3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 applyProtection="1">
      <alignment horizontal="left"/>
    </xf>
    <xf numFmtId="0" fontId="3" fillId="3" borderId="4" xfId="0" applyFont="1" applyFill="1" applyBorder="1" applyAlignment="1">
      <alignment horizontal="centerContinuous" vertical="center" wrapText="1"/>
    </xf>
    <xf numFmtId="0" fontId="14" fillId="0" borderId="0" xfId="0" applyFont="1" applyFill="1" applyAlignment="1">
      <alignment horizontal="centerContinuous" vertical="center" wrapText="1"/>
    </xf>
    <xf numFmtId="0" fontId="0" fillId="0" borderId="0" xfId="0" applyFill="1" applyAlignment="1">
      <alignment horizontal="centerContinuous" wrapText="1"/>
    </xf>
    <xf numFmtId="0" fontId="14" fillId="0" borderId="0" xfId="0" applyFont="1" applyFill="1" applyAlignment="1">
      <alignment horizontal="centerContinuous" vertical="center"/>
    </xf>
    <xf numFmtId="0" fontId="14" fillId="0" borderId="0" xfId="0" applyFont="1" applyFill="1" applyAlignment="1">
      <alignment horizontal="right" vertical="center"/>
    </xf>
    <xf numFmtId="0" fontId="14" fillId="0" borderId="0" xfId="0" applyFont="1" applyFill="1" applyAlignment="1">
      <alignment horizontal="left" vertical="center"/>
    </xf>
    <xf numFmtId="43" fontId="0" fillId="0" borderId="0" xfId="2" applyFont="1"/>
    <xf numFmtId="167" fontId="14" fillId="0" borderId="6" xfId="0" applyNumberFormat="1" applyFont="1" applyFill="1" applyBorder="1"/>
    <xf numFmtId="167" fontId="14" fillId="0" borderId="7" xfId="0" applyNumberFormat="1" applyFont="1" applyFill="1" applyBorder="1"/>
    <xf numFmtId="167" fontId="14" fillId="0" borderId="0" xfId="0" applyNumberFormat="1" applyFont="1" applyFill="1" applyBorder="1"/>
    <xf numFmtId="167" fontId="3" fillId="0" borderId="6" xfId="0" applyNumberFormat="1" applyFont="1" applyFill="1" applyBorder="1"/>
    <xf numFmtId="167" fontId="3" fillId="0" borderId="7" xfId="0" applyNumberFormat="1" applyFont="1" applyFill="1" applyBorder="1"/>
    <xf numFmtId="167" fontId="3" fillId="0" borderId="0" xfId="0" applyNumberFormat="1" applyFont="1" applyFill="1" applyBorder="1"/>
    <xf numFmtId="0" fontId="14" fillId="0" borderId="6" xfId="0" applyFont="1" applyFill="1" applyBorder="1"/>
    <xf numFmtId="4" fontId="4" fillId="0" borderId="0" xfId="0" applyNumberFormat="1" applyFont="1" applyFill="1" applyBorder="1"/>
    <xf numFmtId="0" fontId="3" fillId="0" borderId="8" xfId="0" applyFont="1" applyFill="1" applyBorder="1"/>
    <xf numFmtId="166" fontId="16" fillId="0" borderId="1" xfId="0" applyNumberFormat="1" applyFont="1" applyFill="1" applyBorder="1"/>
    <xf numFmtId="166" fontId="18" fillId="0" borderId="8" xfId="0" applyNumberFormat="1" applyFont="1" applyFill="1" applyBorder="1"/>
    <xf numFmtId="166" fontId="18" fillId="0" borderId="9" xfId="0" applyNumberFormat="1" applyFont="1" applyFill="1" applyBorder="1"/>
    <xf numFmtId="166" fontId="18" fillId="0" borderId="1" xfId="0" applyNumberFormat="1" applyFont="1" applyFill="1" applyBorder="1"/>
    <xf numFmtId="168" fontId="3" fillId="0" borderId="7" xfId="0" applyNumberFormat="1" applyFont="1" applyBorder="1"/>
    <xf numFmtId="164" fontId="1" fillId="2" borderId="3" xfId="0" applyNumberFormat="1" applyFont="1" applyFill="1" applyBorder="1"/>
    <xf numFmtId="0" fontId="3" fillId="0" borderId="0" xfId="0" applyFont="1" applyFill="1" applyBorder="1" applyAlignment="1" applyProtection="1">
      <alignment horizontal="left" indent="3"/>
    </xf>
    <xf numFmtId="167" fontId="18" fillId="0" borderId="6" xfId="0" applyNumberFormat="1" applyFont="1" applyFill="1" applyBorder="1"/>
    <xf numFmtId="0" fontId="18" fillId="0" borderId="0" xfId="0" applyFont="1" applyFill="1" applyBorder="1" applyAlignment="1">
      <alignment horizontal="left" indent="2"/>
    </xf>
    <xf numFmtId="0" fontId="18" fillId="0" borderId="12" xfId="0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0" fontId="18" fillId="0" borderId="12" xfId="0" applyFont="1" applyFill="1" applyBorder="1" applyAlignment="1">
      <alignment horizontal="right"/>
    </xf>
    <xf numFmtId="3" fontId="3" fillId="0" borderId="12" xfId="2" applyNumberFormat="1" applyFont="1" applyFill="1" applyBorder="1" applyAlignment="1">
      <alignment horizontal="right"/>
    </xf>
    <xf numFmtId="0" fontId="18" fillId="0" borderId="11" xfId="0" applyFont="1" applyBorder="1" applyAlignment="1">
      <alignment horizontal="right"/>
    </xf>
    <xf numFmtId="0" fontId="18" fillId="0" borderId="6" xfId="0" applyFont="1" applyBorder="1" applyAlignment="1">
      <alignment horizontal="right"/>
    </xf>
    <xf numFmtId="3" fontId="3" fillId="0" borderId="6" xfId="0" applyNumberFormat="1" applyFont="1" applyFill="1" applyBorder="1" applyAlignment="1">
      <alignment horizontal="right"/>
    </xf>
    <xf numFmtId="0" fontId="18" fillId="0" borderId="6" xfId="0" applyFont="1" applyFill="1" applyBorder="1" applyAlignment="1">
      <alignment horizontal="right"/>
    </xf>
    <xf numFmtId="3" fontId="3" fillId="0" borderId="6" xfId="2" applyNumberFormat="1" applyFont="1" applyFill="1" applyBorder="1" applyAlignment="1">
      <alignment horizontal="right"/>
    </xf>
    <xf numFmtId="0" fontId="18" fillId="0" borderId="0" xfId="0" applyFont="1" applyFill="1"/>
    <xf numFmtId="0" fontId="18" fillId="0" borderId="8" xfId="0" applyFont="1" applyBorder="1" applyAlignment="1">
      <alignment horizontal="center"/>
    </xf>
    <xf numFmtId="168" fontId="3" fillId="0" borderId="6" xfId="0" applyNumberFormat="1" applyFont="1" applyBorder="1"/>
    <xf numFmtId="168" fontId="3" fillId="0" borderId="0" xfId="0" applyNumberFormat="1" applyFont="1" applyBorder="1"/>
    <xf numFmtId="0" fontId="3" fillId="0" borderId="0" xfId="0" applyFont="1"/>
    <xf numFmtId="164" fontId="19" fillId="2" borderId="13" xfId="0" applyNumberFormat="1" applyFont="1" applyFill="1" applyBorder="1" applyAlignment="1">
      <alignment horizontal="left" vertical="center" wrapText="1"/>
    </xf>
    <xf numFmtId="164" fontId="19" fillId="2" borderId="0" xfId="0" applyNumberFormat="1" applyFont="1" applyFill="1" applyBorder="1" applyAlignment="1">
      <alignment horizontal="left" vertical="center" wrapText="1"/>
    </xf>
    <xf numFmtId="164" fontId="19" fillId="2" borderId="1" xfId="0" applyNumberFormat="1" applyFont="1" applyFill="1" applyBorder="1" applyAlignment="1">
      <alignment horizontal="left" vertical="center" wrapText="1"/>
    </xf>
    <xf numFmtId="164" fontId="19" fillId="2" borderId="10" xfId="0" applyNumberFormat="1" applyFont="1" applyFill="1" applyBorder="1" applyAlignment="1">
      <alignment horizontal="right" vertical="center" wrapText="1"/>
    </xf>
    <xf numFmtId="164" fontId="19" fillId="2" borderId="6" xfId="0" applyNumberFormat="1" applyFont="1" applyFill="1" applyBorder="1" applyAlignment="1">
      <alignment horizontal="right" vertical="center" wrapText="1"/>
    </xf>
    <xf numFmtId="164" fontId="19" fillId="2" borderId="8" xfId="0" applyNumberFormat="1" applyFont="1" applyFill="1" applyBorder="1" applyAlignment="1">
      <alignment horizontal="right" vertical="center" wrapText="1"/>
    </xf>
    <xf numFmtId="164" fontId="14" fillId="2" borderId="10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9" fontId="0" fillId="0" borderId="0" xfId="2" applyNumberFormat="1" applyFont="1"/>
    <xf numFmtId="169" fontId="0" fillId="0" borderId="0" xfId="2" applyNumberFormat="1" applyFont="1" applyFill="1"/>
    <xf numFmtId="0" fontId="14" fillId="2" borderId="2" xfId="0" applyFont="1" applyFill="1" applyBorder="1" applyAlignment="1">
      <alignment horizontal="centerContinuous" vertical="center"/>
    </xf>
    <xf numFmtId="0" fontId="14" fillId="2" borderId="3" xfId="0" applyFont="1" applyFill="1" applyBorder="1" applyAlignment="1">
      <alignment horizontal="centerContinuous" vertical="center"/>
    </xf>
    <xf numFmtId="0" fontId="14" fillId="2" borderId="4" xfId="0" applyFont="1" applyFill="1" applyBorder="1" applyAlignment="1">
      <alignment horizontal="centerContinuous" vertic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ACTIVOS TOTALES DE OTRAS SOCIEDADES FINANCIERAS,</a:t>
            </a:r>
          </a:p>
          <a:p>
            <a:pPr>
              <a:defRPr/>
            </a:pPr>
            <a:r>
              <a:rPr lang="en-US"/>
              <a:t>POR TRIMESTRE.</a:t>
            </a:r>
            <a:r>
              <a:rPr lang="en-US" baseline="0"/>
              <a:t> AÑOS 2022 Y 2023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9706696278349822"/>
          <c:y val="0.14190476190476192"/>
          <c:w val="0.71233474661821117"/>
          <c:h val="0.66948137580363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Hoja2!$A$5</c:f>
              <c:strCache>
                <c:ptCount val="1"/>
                <c:pt idx="0">
                  <c:v>ACTIVOS TOTALES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3355592654424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6792611251049538E-3"/>
                  <c:y val="-1.55815247634947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2.44852531997774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1.33555926544240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2.22593210907067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Hoja2!$B$4:$I$4</c:f>
              <c:strCache>
                <c:ptCount val="8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  <c:pt idx="4">
                  <c:v>Marzo</c:v>
                </c:pt>
                <c:pt idx="5">
                  <c:v>Junio</c:v>
                </c:pt>
                <c:pt idx="6">
                  <c:v>Septiembre</c:v>
                </c:pt>
                <c:pt idx="7">
                  <c:v>Diciembre</c:v>
                </c:pt>
              </c:strCache>
            </c:strRef>
          </c:cat>
          <c:val>
            <c:numRef>
              <c:f>Hoja2!$B$5:$I$5</c:f>
              <c:numCache>
                <c:formatCode>#,##0.0</c:formatCode>
                <c:ptCount val="8"/>
                <c:pt idx="0">
                  <c:v>22146.336294506855</c:v>
                </c:pt>
                <c:pt idx="1">
                  <c:v>22552.561175009407</c:v>
                </c:pt>
                <c:pt idx="2">
                  <c:v>22232.038244547031</c:v>
                </c:pt>
                <c:pt idx="3">
                  <c:v>22093.170766149946</c:v>
                </c:pt>
                <c:pt idx="4">
                  <c:v>22852.025727217184</c:v>
                </c:pt>
                <c:pt idx="5">
                  <c:v>23359.800708058781</c:v>
                </c:pt>
                <c:pt idx="6">
                  <c:v>22211.961407325784</c:v>
                </c:pt>
                <c:pt idx="7">
                  <c:v>22872.137840371943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8318352"/>
        <c:axId val="338324232"/>
      </c:barChart>
      <c:catAx>
        <c:axId val="33831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38324232"/>
        <c:crosses val="autoZero"/>
        <c:auto val="1"/>
        <c:lblAlgn val="ctr"/>
        <c:lblOffset val="100"/>
        <c:noMultiLvlLbl val="0"/>
      </c:catAx>
      <c:valAx>
        <c:axId val="338324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3831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28576</xdr:colOff>
      <xdr:row>8</xdr:row>
      <xdr:rowOff>9525</xdr:rowOff>
    </xdr:from>
    <xdr:to>
      <xdr:col>14</xdr:col>
      <xdr:colOff>733426</xdr:colOff>
      <xdr:row>38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0.03148</cdr:x>
      <cdr:y>0.39989</cdr:y>
    </cdr:from>
    <cdr:to>
      <cdr:x>0.07058</cdr:x>
      <cdr:y>0.67951</cdr:y>
    </cdr:to>
    <cdr:sp macro="" textlink="">
      <cdr:nvSpPr>
        <cdr:cNvPr id="2" name="CuadroTexto 1"/>
        <cdr:cNvSpPr txBox="1"/>
      </cdr:nvSpPr>
      <cdr:spPr>
        <a:xfrm xmlns:a="http://schemas.openxmlformats.org/drawingml/2006/main" rot="16200000">
          <a:off x="-411737" y="2931377"/>
          <a:ext cx="1595365" cy="2957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En millones de balboas</a:t>
          </a:r>
        </a:p>
      </cdr:txBody>
    </cdr:sp>
  </cdr:relSizeAnchor>
  <cdr:relSizeAnchor xmlns:cdr="http://schemas.openxmlformats.org/drawingml/2006/chartDrawing">
    <cdr:from>
      <cdr:x>0.30385</cdr:x>
      <cdr:y>0.85889</cdr:y>
    </cdr:from>
    <cdr:to>
      <cdr:x>0.37179</cdr:x>
      <cdr:y>0.90244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2257425" y="4695825"/>
          <a:ext cx="50482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2022</a:t>
          </a:r>
        </a:p>
      </cdr:txBody>
    </cdr:sp>
  </cdr:relSizeAnchor>
  <cdr:relSizeAnchor xmlns:cdr="http://schemas.openxmlformats.org/drawingml/2006/chartDrawing">
    <cdr:from>
      <cdr:x>0.70812</cdr:x>
      <cdr:y>0.86469</cdr:y>
    </cdr:from>
    <cdr:to>
      <cdr:x>0.77607</cdr:x>
      <cdr:y>0.90825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5260975" y="4727575"/>
          <a:ext cx="50482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2023</a:t>
          </a:r>
        </a:p>
      </cdr:txBody>
    </cdr:sp>
  </cdr:relSizeAnchor>
  <cdr:relSizeAnchor xmlns:cdr="http://schemas.openxmlformats.org/drawingml/2006/chartDrawing">
    <cdr:from>
      <cdr:x>0.53184</cdr:x>
      <cdr:y>0.93046</cdr:y>
    </cdr:from>
    <cdr:to>
      <cdr:x>0.64423</cdr:x>
      <cdr:y>0.97402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4022248" y="5308697"/>
          <a:ext cx="849989" cy="2485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100"/>
            <a:t>Trimestres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sultoria%20abril%2016\4SR%20O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SR SS"/>
      <sheetName val="4SR FP"/>
      <sheetName val="4SR BI"/>
      <sheetName val="OSF 4SR"/>
      <sheetName val="4SG SS"/>
      <sheetName val="4SG FP"/>
      <sheetName val="4SG BI"/>
      <sheetName val="OSF 4SG"/>
      <sheetName val="Hoja1"/>
    </sheetNames>
    <sheetDataSet>
      <sheetData sheetId="0"/>
      <sheetData sheetId="1"/>
      <sheetData sheetId="2"/>
      <sheetData sheetId="3">
        <row r="9">
          <cell r="AM9">
            <v>5472.2240357499995</v>
          </cell>
          <cell r="AN9">
            <v>5455.2503428</v>
          </cell>
          <cell r="AO9">
            <v>5288.5653954900008</v>
          </cell>
          <cell r="AP9">
            <v>6143.4507114400003</v>
          </cell>
          <cell r="AQ9">
            <v>5907.3595956099998</v>
          </cell>
          <cell r="AR9">
            <v>5916.8496791499992</v>
          </cell>
          <cell r="AS9">
            <v>6511.2100970599995</v>
          </cell>
          <cell r="AT9">
            <v>6919.2738638000001</v>
          </cell>
          <cell r="AU9">
            <v>6953.5459527399998</v>
          </cell>
          <cell r="AV9">
            <v>6403.5954277000001</v>
          </cell>
          <cell r="AW9">
            <v>6163.0992007699997</v>
          </cell>
          <cell r="AX9">
            <v>6194.1620578100001</v>
          </cell>
          <cell r="AY9">
            <v>6050.1196168300012</v>
          </cell>
          <cell r="AZ9">
            <v>5669.1859732299999</v>
          </cell>
          <cell r="BA9">
            <v>5811.8010968199997</v>
          </cell>
          <cell r="BB9">
            <v>5813.4519182599997</v>
          </cell>
          <cell r="BC9">
            <v>6247.9149582700011</v>
          </cell>
          <cell r="BD9">
            <v>6234.019778169999</v>
          </cell>
          <cell r="BE9">
            <v>6450.8283322920006</v>
          </cell>
          <cell r="BF9">
            <v>7136.6507931000006</v>
          </cell>
        </row>
        <row r="10">
          <cell r="AM10">
            <v>1.0844480400000003</v>
          </cell>
          <cell r="AN10">
            <v>0.62745160000000011</v>
          </cell>
          <cell r="AO10">
            <v>1.0914716400000002</v>
          </cell>
          <cell r="AP10">
            <v>0.84835568999999988</v>
          </cell>
          <cell r="AQ10">
            <v>0.98062043000000021</v>
          </cell>
          <cell r="AR10">
            <v>0.51178173999999999</v>
          </cell>
          <cell r="AS10">
            <v>0.41994174999999995</v>
          </cell>
          <cell r="AT10">
            <v>0.80810243999999987</v>
          </cell>
          <cell r="AU10">
            <v>1.4532673700000001</v>
          </cell>
          <cell r="AV10">
            <v>0.94724828000000039</v>
          </cell>
          <cell r="AW10">
            <v>1.0121719600000003</v>
          </cell>
          <cell r="AX10">
            <v>0.84312685000000021</v>
          </cell>
          <cell r="AY10">
            <v>1.0276888299999998</v>
          </cell>
          <cell r="AZ10">
            <v>3.0402349500000003</v>
          </cell>
          <cell r="BA10">
            <v>1.0311419299999998</v>
          </cell>
          <cell r="BB10">
            <v>1.4055819000000001</v>
          </cell>
          <cell r="BC10">
            <v>1.56737685</v>
          </cell>
          <cell r="BD10">
            <v>1.5248063300000001</v>
          </cell>
          <cell r="BE10">
            <v>1.8746249420000001</v>
          </cell>
          <cell r="BF10">
            <v>1.5770975899999999</v>
          </cell>
        </row>
        <row r="13">
          <cell r="AM13">
            <v>2515.1631733099998</v>
          </cell>
          <cell r="AN13">
            <v>2424.763453</v>
          </cell>
          <cell r="AO13">
            <v>1892.9339543200001</v>
          </cell>
          <cell r="AP13">
            <v>2411.9997627900002</v>
          </cell>
          <cell r="AQ13">
            <v>2457.95876658</v>
          </cell>
          <cell r="AR13">
            <v>2470.81889439</v>
          </cell>
          <cell r="AS13">
            <v>2553.9378961899997</v>
          </cell>
          <cell r="AT13">
            <v>3396.0864542300001</v>
          </cell>
          <cell r="AU13">
            <v>3103.8182980499992</v>
          </cell>
          <cell r="AV13">
            <v>3050.7109502200001</v>
          </cell>
          <cell r="AW13">
            <v>2839.4940081</v>
          </cell>
          <cell r="AX13">
            <v>3026.8731907600004</v>
          </cell>
          <cell r="AY13">
            <v>2736.2938220500005</v>
          </cell>
          <cell r="AZ13">
            <v>2473.04248112</v>
          </cell>
          <cell r="BA13">
            <v>2842.1818731600001</v>
          </cell>
          <cell r="BB13">
            <v>2862.7290609199999</v>
          </cell>
          <cell r="BC13">
            <v>3191.55764778</v>
          </cell>
          <cell r="BD13">
            <v>3165.1663322599998</v>
          </cell>
          <cell r="BE13">
            <v>3178.4223613600002</v>
          </cell>
          <cell r="BF13">
            <v>3574.2867182</v>
          </cell>
        </row>
        <row r="14">
          <cell r="AM14">
            <v>2513.4362222</v>
          </cell>
          <cell r="AN14">
            <v>2420.1590775499999</v>
          </cell>
          <cell r="AO14">
            <v>1888.5486474700001</v>
          </cell>
          <cell r="AP14">
            <v>2409.8346158100003</v>
          </cell>
          <cell r="AQ14">
            <v>2452.8628208300001</v>
          </cell>
          <cell r="AR14">
            <v>2469.3854157299997</v>
          </cell>
          <cell r="AS14">
            <v>2551.4527429399996</v>
          </cell>
          <cell r="AT14">
            <v>3393.1738831500002</v>
          </cell>
          <cell r="AU14">
            <v>3101.9581033799991</v>
          </cell>
          <cell r="AV14">
            <v>3049.4204553</v>
          </cell>
          <cell r="AW14">
            <v>2833.5431069400001</v>
          </cell>
          <cell r="AX14">
            <v>3022.4006197500003</v>
          </cell>
          <cell r="AY14">
            <v>2730.9040147200003</v>
          </cell>
          <cell r="AZ14">
            <v>2469.9664875399999</v>
          </cell>
          <cell r="BA14">
            <v>2831.47638723</v>
          </cell>
          <cell r="BB14">
            <v>2853.3278088100001</v>
          </cell>
          <cell r="BC14">
            <v>3180.3953547000001</v>
          </cell>
          <cell r="BD14">
            <v>3159.0815275599998</v>
          </cell>
          <cell r="BE14">
            <v>3163.90841628</v>
          </cell>
          <cell r="BF14">
            <v>3564.0520484600002</v>
          </cell>
        </row>
        <row r="19">
          <cell r="AM19">
            <v>1.7269511099999999</v>
          </cell>
          <cell r="AN19">
            <v>4.60437545</v>
          </cell>
          <cell r="AO19">
            <v>4.3853068500000001</v>
          </cell>
          <cell r="AP19">
            <v>2.1651469800000003</v>
          </cell>
          <cell r="AQ19">
            <v>5.0959457500000003</v>
          </cell>
          <cell r="AR19">
            <v>1.43347866</v>
          </cell>
          <cell r="AS19">
            <v>2.4851532499999998</v>
          </cell>
          <cell r="AT19">
            <v>2.9125710800000002</v>
          </cell>
          <cell r="AU19">
            <v>1.8601946699999998</v>
          </cell>
          <cell r="AV19">
            <v>1.2904949199999998</v>
          </cell>
          <cell r="AW19">
            <v>5.950901159999999</v>
          </cell>
          <cell r="AX19">
            <v>4.4725710099999993</v>
          </cell>
          <cell r="AY19">
            <v>5.38980733</v>
          </cell>
          <cell r="AZ19">
            <v>3.0759935800000004</v>
          </cell>
          <cell r="BA19">
            <v>10.705485929999998</v>
          </cell>
          <cell r="BB19">
            <v>9.4012521099999979</v>
          </cell>
          <cell r="BC19">
            <v>11.162293079999998</v>
          </cell>
          <cell r="BD19">
            <v>6.0848047000000003</v>
          </cell>
          <cell r="BE19">
            <v>14.513945079999999</v>
          </cell>
          <cell r="BF19">
            <v>10.234669739999999</v>
          </cell>
        </row>
        <row r="24">
          <cell r="AM24">
            <v>2955.9764143999996</v>
          </cell>
          <cell r="AN24">
            <v>3029.8594382000001</v>
          </cell>
          <cell r="AO24">
            <v>3394.5399695300002</v>
          </cell>
          <cell r="AP24">
            <v>3730.60259296</v>
          </cell>
          <cell r="AQ24">
            <v>3448.4202085999996</v>
          </cell>
          <cell r="AR24">
            <v>3445.5190030199992</v>
          </cell>
          <cell r="AS24">
            <v>3956.8522591199999</v>
          </cell>
          <cell r="AT24">
            <v>3522.3793071300001</v>
          </cell>
          <cell r="AU24">
            <v>3848.2743873200002</v>
          </cell>
          <cell r="AV24">
            <v>3351.9372291999998</v>
          </cell>
          <cell r="AW24">
            <v>3322.5930207099996</v>
          </cell>
          <cell r="AX24">
            <v>3166.4457401999998</v>
          </cell>
          <cell r="AY24">
            <v>3312.7981059500003</v>
          </cell>
          <cell r="AZ24">
            <v>3193.1032571599999</v>
          </cell>
          <cell r="BA24">
            <v>2968.5880817299999</v>
          </cell>
          <cell r="BB24">
            <v>2949.3172754400002</v>
          </cell>
          <cell r="BC24">
            <v>3054.7899336400005</v>
          </cell>
          <cell r="BD24">
            <v>3067.3286395799996</v>
          </cell>
          <cell r="BE24">
            <v>3270.5313459900003</v>
          </cell>
          <cell r="BF24">
            <v>3560.7869773100006</v>
          </cell>
        </row>
        <row r="25">
          <cell r="AM25">
            <v>2943.9868035199997</v>
          </cell>
          <cell r="AN25">
            <v>3019.6183444600001</v>
          </cell>
          <cell r="AO25">
            <v>3384.92324125</v>
          </cell>
          <cell r="AP25">
            <v>3721.0076497</v>
          </cell>
          <cell r="AQ25">
            <v>3438.3543119799997</v>
          </cell>
          <cell r="AR25">
            <v>3433.3809357699993</v>
          </cell>
          <cell r="AS25">
            <v>3942.99284313</v>
          </cell>
          <cell r="AT25">
            <v>3509.6486850900001</v>
          </cell>
          <cell r="AU25">
            <v>3834.3642746300002</v>
          </cell>
          <cell r="AV25">
            <v>3346.78363085</v>
          </cell>
          <cell r="AW25">
            <v>3317.7213937199995</v>
          </cell>
          <cell r="AX25">
            <v>3161.5322998399997</v>
          </cell>
          <cell r="AY25">
            <v>3307.8539128000002</v>
          </cell>
          <cell r="AZ25">
            <v>3187.6081225600001</v>
          </cell>
          <cell r="BA25">
            <v>2963.0411427599997</v>
          </cell>
          <cell r="BB25">
            <v>2935.9998208400002</v>
          </cell>
          <cell r="BC25">
            <v>3040.4259383200006</v>
          </cell>
          <cell r="BD25">
            <v>3053.8897495799997</v>
          </cell>
          <cell r="BE25">
            <v>3255.5337551100001</v>
          </cell>
          <cell r="BF25">
            <v>3548.5527271600004</v>
          </cell>
        </row>
        <row r="30">
          <cell r="AM30">
            <v>11.989610879999999</v>
          </cell>
          <cell r="AN30">
            <v>10.24109374</v>
          </cell>
          <cell r="AO30">
            <v>9.6167282800000002</v>
          </cell>
          <cell r="AP30">
            <v>9.5949432600000009</v>
          </cell>
          <cell r="AQ30">
            <v>10.06589662</v>
          </cell>
          <cell r="AR30">
            <v>12.138067250000001</v>
          </cell>
          <cell r="AS30">
            <v>13.85941599</v>
          </cell>
          <cell r="AT30">
            <v>12.73062204</v>
          </cell>
          <cell r="AU30">
            <v>13.910112690000002</v>
          </cell>
          <cell r="AV30">
            <v>5.1535983499999993</v>
          </cell>
          <cell r="AW30">
            <v>4.8716269900000011</v>
          </cell>
          <cell r="AX30">
            <v>4.913440360000001</v>
          </cell>
          <cell r="AY30">
            <v>4.9441931500000003</v>
          </cell>
          <cell r="AZ30">
            <v>5.4951345999999992</v>
          </cell>
          <cell r="BA30">
            <v>5.5469389700000002</v>
          </cell>
          <cell r="BB30">
            <v>13.3174546</v>
          </cell>
          <cell r="BC30">
            <v>14.363995320000001</v>
          </cell>
          <cell r="BD30">
            <v>13.438889999999999</v>
          </cell>
          <cell r="BE30">
            <v>14.997590880000002</v>
          </cell>
          <cell r="BF30">
            <v>12.234250149999999</v>
          </cell>
        </row>
        <row r="36">
          <cell r="AM36">
            <v>3273.0300601200001</v>
          </cell>
          <cell r="AN36">
            <v>3536.0259271199998</v>
          </cell>
          <cell r="AO36">
            <v>3449.6717123999997</v>
          </cell>
          <cell r="AP36">
            <v>3281.4633755299997</v>
          </cell>
          <cell r="AQ36">
            <v>3340.5531033900002</v>
          </cell>
          <cell r="AR36">
            <v>3311.3769021399999</v>
          </cell>
          <cell r="AS36">
            <v>3175.8049574199999</v>
          </cell>
          <cell r="AT36">
            <v>3195.9371830899995</v>
          </cell>
          <cell r="AU36">
            <v>3403.3277738599995</v>
          </cell>
          <cell r="AV36">
            <v>3406.4685872100004</v>
          </cell>
          <cell r="AW36">
            <v>3477.641118702491</v>
          </cell>
          <cell r="AX36">
            <v>3339.2039053600624</v>
          </cell>
          <cell r="AY36">
            <v>3348.8432335856373</v>
          </cell>
          <cell r="AZ36">
            <v>3300.8199989149516</v>
          </cell>
          <cell r="BA36">
            <v>3246.5581697757739</v>
          </cell>
          <cell r="BB36">
            <v>3169.1501735496131</v>
          </cell>
          <cell r="BC36">
            <v>3496.5492535357744</v>
          </cell>
          <cell r="BD36">
            <v>3519.182384842999</v>
          </cell>
          <cell r="BE36">
            <v>3613.5941333230003</v>
          </cell>
          <cell r="BF36">
            <v>3752.6193210581973</v>
          </cell>
        </row>
        <row r="37">
          <cell r="AM37">
            <v>3252.0605253100002</v>
          </cell>
          <cell r="AN37">
            <v>3516.0930018399999</v>
          </cell>
          <cell r="AO37">
            <v>3429.6803901399999</v>
          </cell>
          <cell r="AP37">
            <v>3258.6728964499998</v>
          </cell>
          <cell r="AQ37">
            <v>3318.6323466400004</v>
          </cell>
          <cell r="AR37">
            <v>3289.77232129</v>
          </cell>
          <cell r="AS37">
            <v>3154.18722127</v>
          </cell>
          <cell r="AT37">
            <v>3172.6717122699997</v>
          </cell>
          <cell r="AU37">
            <v>3380.0081239399997</v>
          </cell>
          <cell r="AV37">
            <v>3378.0940057200005</v>
          </cell>
          <cell r="AW37">
            <v>3453.891998702491</v>
          </cell>
          <cell r="AX37">
            <v>3306.5804045600626</v>
          </cell>
          <cell r="AY37">
            <v>3316.0824295856373</v>
          </cell>
          <cell r="AZ37">
            <v>3270.2904619149517</v>
          </cell>
          <cell r="BA37">
            <v>3215.234468955774</v>
          </cell>
          <cell r="BB37">
            <v>3137.7853045496131</v>
          </cell>
          <cell r="BC37">
            <v>3462.6707225357745</v>
          </cell>
          <cell r="BD37">
            <v>3482.2712302429991</v>
          </cell>
          <cell r="BE37">
            <v>3575.4315673430001</v>
          </cell>
          <cell r="BF37">
            <v>3711.4580627481973</v>
          </cell>
        </row>
        <row r="47">
          <cell r="AM47">
            <v>20.969534809999999</v>
          </cell>
          <cell r="AN47">
            <v>19.932925279999999</v>
          </cell>
          <cell r="AO47">
            <v>19.991322259999997</v>
          </cell>
          <cell r="AP47">
            <v>22.790479079999997</v>
          </cell>
          <cell r="AQ47">
            <v>21.920756749999999</v>
          </cell>
          <cell r="AR47">
            <v>21.604580850000001</v>
          </cell>
          <cell r="AS47">
            <v>21.617736149999995</v>
          </cell>
          <cell r="AT47">
            <v>23.265470819999997</v>
          </cell>
          <cell r="AU47">
            <v>23.319649920000003</v>
          </cell>
          <cell r="AV47">
            <v>28.374581490000001</v>
          </cell>
          <cell r="AW47">
            <v>23.749119999999998</v>
          </cell>
          <cell r="AX47">
            <v>32.623500800000002</v>
          </cell>
          <cell r="AY47">
            <v>32.760804</v>
          </cell>
          <cell r="AZ47">
            <v>30.529537000000001</v>
          </cell>
          <cell r="BA47">
            <v>31.323700820000003</v>
          </cell>
          <cell r="BB47">
            <v>31.364868999999999</v>
          </cell>
          <cell r="BC47">
            <v>33.878531000000002</v>
          </cell>
          <cell r="BD47">
            <v>36.911154600000003</v>
          </cell>
          <cell r="BE47">
            <v>38.162565979999997</v>
          </cell>
          <cell r="BF47">
            <v>41.161258310000008</v>
          </cell>
        </row>
        <row r="58">
          <cell r="AM58">
            <v>10956.185723049997</v>
          </cell>
          <cell r="AN58">
            <v>10812.675009720002</v>
          </cell>
          <cell r="AO58">
            <v>11254.80252082</v>
          </cell>
          <cell r="AP58">
            <v>11330.693082450001</v>
          </cell>
          <cell r="AQ58">
            <v>11154.74917139</v>
          </cell>
          <cell r="AR58">
            <v>11038.785588210001</v>
          </cell>
          <cell r="AS58">
            <v>10951.037542259999</v>
          </cell>
          <cell r="AT58">
            <v>10682.998169760001</v>
          </cell>
          <cell r="AU58">
            <v>10429.22807719</v>
          </cell>
          <cell r="AV58">
            <v>10331.325442059999</v>
          </cell>
          <cell r="AW58">
            <v>10566.934999999999</v>
          </cell>
          <cell r="AX58">
            <v>10383.51085712</v>
          </cell>
          <cell r="AY58">
            <v>9961.9758941699965</v>
          </cell>
          <cell r="AZ58">
            <v>10208.718103099998</v>
          </cell>
          <cell r="BA58">
            <v>10238.42355643</v>
          </cell>
          <cell r="BB58">
            <v>9680.8891491800005</v>
          </cell>
          <cell r="BC58">
            <v>9379.0594348499999</v>
          </cell>
          <cell r="BD58">
            <v>9406.3205282899999</v>
          </cell>
          <cell r="BE58">
            <v>8874.7011002100007</v>
          </cell>
          <cell r="BF58">
            <v>7988.8342838940007</v>
          </cell>
        </row>
        <row r="59">
          <cell r="AM59">
            <v>10956.185723049997</v>
          </cell>
          <cell r="AN59">
            <v>10812.675009720002</v>
          </cell>
          <cell r="AO59">
            <v>11254.80252082</v>
          </cell>
          <cell r="AP59">
            <v>11330.693082450001</v>
          </cell>
          <cell r="AQ59">
            <v>11154.74917139</v>
          </cell>
          <cell r="AR59">
            <v>11038.785588210001</v>
          </cell>
          <cell r="AS59">
            <v>10951.037542259999</v>
          </cell>
          <cell r="AT59">
            <v>10682.998169760001</v>
          </cell>
          <cell r="AU59">
            <v>10429.22807719</v>
          </cell>
          <cell r="AV59">
            <v>10331.325442059999</v>
          </cell>
          <cell r="AW59">
            <v>10566.934999999999</v>
          </cell>
          <cell r="AX59">
            <v>10383.51085712</v>
          </cell>
          <cell r="AY59">
            <v>9961.9758941699965</v>
          </cell>
          <cell r="AZ59">
            <v>10208.718103099998</v>
          </cell>
          <cell r="BA59">
            <v>10238.42355643</v>
          </cell>
          <cell r="BB59">
            <v>9680.8891491800005</v>
          </cell>
          <cell r="BC59">
            <v>9379.0594348499999</v>
          </cell>
          <cell r="BD59">
            <v>9406.3205282899999</v>
          </cell>
          <cell r="BE59">
            <v>8874.7011002100007</v>
          </cell>
          <cell r="BF59">
            <v>7988.8342838940007</v>
          </cell>
        </row>
        <row r="75"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</row>
        <row r="92">
          <cell r="AM92">
            <v>2093.4327115900001</v>
          </cell>
          <cell r="AN92">
            <v>2100.1070797100001</v>
          </cell>
          <cell r="AO92">
            <v>2199.9431614200003</v>
          </cell>
          <cell r="AP92">
            <v>2343.5987209499999</v>
          </cell>
          <cell r="AQ92">
            <v>2315.9140071699999</v>
          </cell>
          <cell r="AR92">
            <v>2351.34858528</v>
          </cell>
          <cell r="AS92">
            <v>2377.5381281799996</v>
          </cell>
          <cell r="AT92">
            <v>2398.4863139999998</v>
          </cell>
          <cell r="AU92">
            <v>2402.5963695599999</v>
          </cell>
          <cell r="AV92">
            <v>2423.8661202900003</v>
          </cell>
          <cell r="AW92">
            <v>2490.5387192475082</v>
          </cell>
          <cell r="AX92">
            <v>2036.2950113099371</v>
          </cell>
          <cell r="AY92">
            <v>1952.1067536293624</v>
          </cell>
          <cell r="AZ92">
            <v>1954.6010143400481</v>
          </cell>
          <cell r="BA92">
            <v>1953.0967462442256</v>
          </cell>
          <cell r="BB92">
            <v>1860.7207326603868</v>
          </cell>
          <cell r="BC92">
            <v>1879.434934094226</v>
          </cell>
          <cell r="BD92">
            <v>1894.7398841100003</v>
          </cell>
          <cell r="BE92">
            <v>1891.1631010799997</v>
          </cell>
          <cell r="BF92">
            <v>1885.5399305968028</v>
          </cell>
        </row>
        <row r="93">
          <cell r="AM93">
            <v>2093.4327115900001</v>
          </cell>
          <cell r="AN93">
            <v>2100.1070797100001</v>
          </cell>
          <cell r="AO93">
            <v>2199.9431614200003</v>
          </cell>
          <cell r="AP93">
            <v>2343.5987209499999</v>
          </cell>
          <cell r="AQ93">
            <v>2315.9140071699999</v>
          </cell>
          <cell r="AR93">
            <v>2351.34858528</v>
          </cell>
          <cell r="AS93">
            <v>2377.5381281799996</v>
          </cell>
          <cell r="AT93">
            <v>2398.4863139999998</v>
          </cell>
          <cell r="AU93">
            <v>2402.5963695599999</v>
          </cell>
          <cell r="AV93">
            <v>2423.8661202900003</v>
          </cell>
          <cell r="AW93">
            <v>2490.5387192475082</v>
          </cell>
          <cell r="AX93">
            <v>2036.2950113099371</v>
          </cell>
          <cell r="AY93">
            <v>1952.1067536293624</v>
          </cell>
          <cell r="AZ93">
            <v>1954.6010143400481</v>
          </cell>
          <cell r="BA93">
            <v>1953.0967462442256</v>
          </cell>
          <cell r="BB93">
            <v>1860.7207326603868</v>
          </cell>
          <cell r="BC93">
            <v>1879.434934094226</v>
          </cell>
          <cell r="BD93">
            <v>1894.7398841100003</v>
          </cell>
          <cell r="BE93">
            <v>1891.1631010799997</v>
          </cell>
          <cell r="BF93">
            <v>1885.5399305968028</v>
          </cell>
        </row>
        <row r="102"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</row>
        <row r="112">
          <cell r="AM112">
            <v>78.679509449999998</v>
          </cell>
          <cell r="AN112">
            <v>68.932469459999993</v>
          </cell>
          <cell r="AO112">
            <v>50.019311460000004</v>
          </cell>
          <cell r="AP112">
            <v>56.017577850000009</v>
          </cell>
          <cell r="AQ112">
            <v>73.577625369999993</v>
          </cell>
          <cell r="AR112">
            <v>73.763823049999985</v>
          </cell>
          <cell r="AS112">
            <v>64.101953069999979</v>
          </cell>
          <cell r="AT112">
            <v>64.395713149999992</v>
          </cell>
          <cell r="AU112">
            <v>59.733189096543043</v>
          </cell>
          <cell r="AV112">
            <v>66.169608658959092</v>
          </cell>
          <cell r="AW112">
            <v>132.2504068089591</v>
          </cell>
          <cell r="AX112">
            <v>130.02890083654307</v>
          </cell>
          <cell r="AY112">
            <v>125.90150995654305</v>
          </cell>
          <cell r="AZ112">
            <v>120.36426863654304</v>
          </cell>
          <cell r="BA112">
            <v>116.65790261654308</v>
          </cell>
          <cell r="BB112">
            <v>114.96357137999999</v>
          </cell>
          <cell r="BC112">
            <v>129.43193647000001</v>
          </cell>
          <cell r="BD112">
            <v>128.66695380000002</v>
          </cell>
          <cell r="BE112">
            <v>117.71381362000001</v>
          </cell>
          <cell r="BF112">
            <v>100.39156444000001</v>
          </cell>
        </row>
        <row r="113">
          <cell r="AM113">
            <v>73.335628389999997</v>
          </cell>
          <cell r="AN113">
            <v>64.445474879999992</v>
          </cell>
          <cell r="AO113">
            <v>41.125511870000004</v>
          </cell>
          <cell r="AP113">
            <v>50.05184469000001</v>
          </cell>
          <cell r="AQ113">
            <v>62.994543209999996</v>
          </cell>
          <cell r="AR113">
            <v>63.504092119999989</v>
          </cell>
          <cell r="AS113">
            <v>53.523533529999987</v>
          </cell>
          <cell r="AT113">
            <v>53.02531471999999</v>
          </cell>
          <cell r="AU113">
            <v>49.98394451654304</v>
          </cell>
          <cell r="AV113">
            <v>59.395365238959087</v>
          </cell>
          <cell r="AW113">
            <v>125.5851680289591</v>
          </cell>
          <cell r="AX113">
            <v>123.71488829654307</v>
          </cell>
          <cell r="AY113">
            <v>118.06897610654305</v>
          </cell>
          <cell r="AZ113">
            <v>111.89103201654305</v>
          </cell>
          <cell r="BA113">
            <v>108.51699820654308</v>
          </cell>
          <cell r="BB113">
            <v>108.41054186999999</v>
          </cell>
          <cell r="BC113">
            <v>123.18777088000002</v>
          </cell>
          <cell r="BD113">
            <v>122.58886561000001</v>
          </cell>
          <cell r="BE113">
            <v>111.65025335000001</v>
          </cell>
          <cell r="BF113">
            <v>94.834630630000007</v>
          </cell>
        </row>
        <row r="117">
          <cell r="AM117">
            <v>5.3438810599999993</v>
          </cell>
          <cell r="AN117">
            <v>4.4869945800000002</v>
          </cell>
          <cell r="AO117">
            <v>8.8937995900000004</v>
          </cell>
          <cell r="AP117">
            <v>5.9657331600000001</v>
          </cell>
          <cell r="AQ117">
            <v>10.58308216</v>
          </cell>
          <cell r="AR117">
            <v>10.25973093</v>
          </cell>
          <cell r="AS117">
            <v>10.578419539999999</v>
          </cell>
          <cell r="AT117">
            <v>11.37039843</v>
          </cell>
          <cell r="AU117">
            <v>9.7492445800000009</v>
          </cell>
          <cell r="AV117">
            <v>6.7742434199999995</v>
          </cell>
          <cell r="AW117">
            <v>6.665238780000001</v>
          </cell>
          <cell r="AX117">
            <v>6.3140125399999993</v>
          </cell>
          <cell r="AY117">
            <v>7.8325338499999999</v>
          </cell>
          <cell r="AZ117">
            <v>8.4732366199999998</v>
          </cell>
          <cell r="BA117">
            <v>8.140904410000001</v>
          </cell>
          <cell r="BB117">
            <v>6.5530295099999991</v>
          </cell>
          <cell r="BC117">
            <v>6.2441655899999997</v>
          </cell>
          <cell r="BD117">
            <v>6.0780881900000008</v>
          </cell>
          <cell r="BE117">
            <v>6.06356027</v>
          </cell>
          <cell r="BF117">
            <v>5.5569338099999994</v>
          </cell>
        </row>
        <row r="122">
          <cell r="AM122">
            <v>1.96310188</v>
          </cell>
          <cell r="AN122">
            <v>0.50115781000000004</v>
          </cell>
          <cell r="AO122">
            <v>0.66654008999999992</v>
          </cell>
          <cell r="AP122">
            <v>0.94809023999999997</v>
          </cell>
          <cell r="AQ122">
            <v>0.24351004000000001</v>
          </cell>
          <cell r="AR122">
            <v>2.6699999999999998E-2</v>
          </cell>
          <cell r="AS122">
            <v>0</v>
          </cell>
          <cell r="AT122">
            <v>0</v>
          </cell>
          <cell r="AU122">
            <v>4.9562499999999997E-3</v>
          </cell>
          <cell r="AV122">
            <v>1.03125E-2</v>
          </cell>
          <cell r="AW122">
            <v>4.8749999999999998E-4</v>
          </cell>
          <cell r="AX122">
            <v>0</v>
          </cell>
          <cell r="AY122">
            <v>9.5624999999999998E-3</v>
          </cell>
          <cell r="AZ122">
            <v>18.088535670000002</v>
          </cell>
          <cell r="BA122">
            <v>7.9885881699999999</v>
          </cell>
          <cell r="BB122">
            <v>27.971059459999996</v>
          </cell>
          <cell r="BC122">
            <v>0.48420676000000001</v>
          </cell>
          <cell r="BD122">
            <v>0.18791038000000002</v>
          </cell>
          <cell r="BE122">
            <v>7.020694999999999E-2</v>
          </cell>
          <cell r="BF122">
            <v>0.95419433000000009</v>
          </cell>
        </row>
        <row r="123"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0.48420676000000001</v>
          </cell>
          <cell r="BD123">
            <v>0.18791038000000002</v>
          </cell>
          <cell r="BE123">
            <v>7.020694999999999E-2</v>
          </cell>
          <cell r="BF123">
            <v>0.95419433000000009</v>
          </cell>
        </row>
        <row r="133">
          <cell r="AM133">
            <v>1.96310188</v>
          </cell>
          <cell r="AN133">
            <v>0.50115781000000004</v>
          </cell>
          <cell r="AO133">
            <v>0.66654008999999992</v>
          </cell>
          <cell r="AP133">
            <v>0.94809023999999997</v>
          </cell>
          <cell r="AQ133">
            <v>0.24351004000000001</v>
          </cell>
          <cell r="AR133">
            <v>2.6699999999999998E-2</v>
          </cell>
          <cell r="AS133">
            <v>0</v>
          </cell>
          <cell r="AT133">
            <v>0</v>
          </cell>
          <cell r="AU133">
            <v>4.9562499999999997E-3</v>
          </cell>
          <cell r="AV133">
            <v>1.03125E-2</v>
          </cell>
          <cell r="AW133">
            <v>4.8749999999999998E-4</v>
          </cell>
          <cell r="AX133">
            <v>0</v>
          </cell>
          <cell r="AY133">
            <v>9.5624999999999998E-3</v>
          </cell>
          <cell r="AZ133">
            <v>18.088535670000002</v>
          </cell>
          <cell r="BA133">
            <v>7.9885881699999999</v>
          </cell>
          <cell r="BB133">
            <v>27.971059459999996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</row>
        <row r="144">
          <cell r="AM144">
            <v>828.63683560000004</v>
          </cell>
          <cell r="AN144">
            <v>825.45727927999997</v>
          </cell>
          <cell r="AO144">
            <v>824.42599934999998</v>
          </cell>
          <cell r="AP144">
            <v>832.39159991491886</v>
          </cell>
          <cell r="AQ144">
            <v>868.79856100999984</v>
          </cell>
          <cell r="AR144">
            <v>838.53048344904391</v>
          </cell>
          <cell r="AS144">
            <v>739.03348681029388</v>
          </cell>
          <cell r="AT144">
            <v>809.0165000968716</v>
          </cell>
          <cell r="AU144">
            <v>854.90767093000011</v>
          </cell>
          <cell r="AV144">
            <v>884.44514991000005</v>
          </cell>
          <cell r="AW144">
            <v>806.96343037000008</v>
          </cell>
          <cell r="AX144">
            <v>842.93115990538854</v>
          </cell>
          <cell r="AY144">
            <v>874.60793904505294</v>
          </cell>
          <cell r="AZ144">
            <v>887.60395892384167</v>
          </cell>
          <cell r="BA144">
            <v>808.01078986553603</v>
          </cell>
          <cell r="BB144">
            <v>864.46184862922178</v>
          </cell>
          <cell r="BC144">
            <v>904.33982182277896</v>
          </cell>
          <cell r="BD144">
            <v>896.02951688060864</v>
          </cell>
          <cell r="BE144">
            <v>843.19310470018331</v>
          </cell>
          <cell r="BF144">
            <v>880.29593976196827</v>
          </cell>
        </row>
        <row r="145">
          <cell r="AM145">
            <v>549.18611438000005</v>
          </cell>
          <cell r="AN145">
            <v>573.72799314999997</v>
          </cell>
          <cell r="AO145">
            <v>609.21931686999994</v>
          </cell>
          <cell r="AP145">
            <v>616.48244399999987</v>
          </cell>
          <cell r="AQ145">
            <v>611.82296933999987</v>
          </cell>
          <cell r="AR145">
            <v>603.78892604999999</v>
          </cell>
          <cell r="AS145">
            <v>563.86181469049995</v>
          </cell>
          <cell r="AT145">
            <v>629.53578867999988</v>
          </cell>
          <cell r="AU145">
            <v>621.19026036000014</v>
          </cell>
          <cell r="AV145">
            <v>673.90410715000007</v>
          </cell>
          <cell r="AW145">
            <v>639.84916385000008</v>
          </cell>
          <cell r="AX145">
            <v>654.98680644000012</v>
          </cell>
          <cell r="AY145">
            <v>648.08144068000001</v>
          </cell>
          <cell r="AZ145">
            <v>680.73077831000012</v>
          </cell>
          <cell r="BA145">
            <v>638.29035195000006</v>
          </cell>
          <cell r="BB145">
            <v>706.84151888999997</v>
          </cell>
          <cell r="BC145">
            <v>728.73667847900015</v>
          </cell>
          <cell r="BD145">
            <v>705.34220833999996</v>
          </cell>
          <cell r="BE145">
            <v>644.79630838000003</v>
          </cell>
          <cell r="BF145">
            <v>700.6609683800001</v>
          </cell>
        </row>
        <row r="146">
          <cell r="AM146">
            <v>513.85439925000003</v>
          </cell>
          <cell r="AN146">
            <v>548.35290565000003</v>
          </cell>
          <cell r="AO146">
            <v>568.568534</v>
          </cell>
          <cell r="AP146">
            <v>548.21607978999987</v>
          </cell>
          <cell r="AQ146">
            <v>545.78489918999992</v>
          </cell>
          <cell r="AR146">
            <v>535.50987001999999</v>
          </cell>
          <cell r="AS146">
            <v>512.58331889049998</v>
          </cell>
          <cell r="AT146">
            <v>530.9233608699999</v>
          </cell>
          <cell r="AU146">
            <v>526.63065215000006</v>
          </cell>
          <cell r="AV146">
            <v>592.07616407000012</v>
          </cell>
          <cell r="AW146">
            <v>571.79043922000005</v>
          </cell>
          <cell r="AX146">
            <v>573.5557627500001</v>
          </cell>
          <cell r="AY146">
            <v>514.31057148000002</v>
          </cell>
          <cell r="AZ146">
            <v>591.33121889000006</v>
          </cell>
          <cell r="BA146">
            <v>572.01975111000002</v>
          </cell>
          <cell r="BB146">
            <v>622.23870646</v>
          </cell>
          <cell r="BC146">
            <v>582.03547756900014</v>
          </cell>
          <cell r="BD146">
            <v>544.6672609499999</v>
          </cell>
          <cell r="BE146">
            <v>517.93475680999995</v>
          </cell>
          <cell r="BF146">
            <v>568.0277311100001</v>
          </cell>
        </row>
        <row r="156">
          <cell r="AM156">
            <v>35.331715129999999</v>
          </cell>
          <cell r="AN156">
            <v>25.375087500000003</v>
          </cell>
          <cell r="AO156">
            <v>40.650782869999986</v>
          </cell>
          <cell r="AP156">
            <v>68.26636421000002</v>
          </cell>
          <cell r="AQ156">
            <v>66.038070149999996</v>
          </cell>
          <cell r="AR156">
            <v>68.279056030000007</v>
          </cell>
          <cell r="AS156">
            <v>51.278495799999995</v>
          </cell>
          <cell r="AT156">
            <v>98.612427810000014</v>
          </cell>
          <cell r="AU156">
            <v>94.559608210000022</v>
          </cell>
          <cell r="AV156">
            <v>81.827943079999983</v>
          </cell>
          <cell r="AW156">
            <v>68.058724630000015</v>
          </cell>
          <cell r="AX156">
            <v>81.431043689999996</v>
          </cell>
          <cell r="AY156">
            <v>133.77086919999999</v>
          </cell>
          <cell r="AZ156">
            <v>89.399559420000017</v>
          </cell>
          <cell r="BA156">
            <v>66.27060084</v>
          </cell>
          <cell r="BB156">
            <v>84.602812430000014</v>
          </cell>
          <cell r="BC156">
            <v>146.70120090999998</v>
          </cell>
          <cell r="BD156">
            <v>160.67494739000003</v>
          </cell>
          <cell r="BE156">
            <v>126.86155157000002</v>
          </cell>
          <cell r="BF156">
            <v>132.63323727000002</v>
          </cell>
        </row>
        <row r="166">
          <cell r="AM166">
            <v>279.45072121999999</v>
          </cell>
          <cell r="AN166">
            <v>251.72928613000005</v>
          </cell>
          <cell r="AO166">
            <v>215.20668247999998</v>
          </cell>
          <cell r="AP166">
            <v>215.90915591491898</v>
          </cell>
          <cell r="AQ166">
            <v>256.97559166999997</v>
          </cell>
          <cell r="AR166">
            <v>234.74155739904398</v>
          </cell>
          <cell r="AS166">
            <v>175.1716721197939</v>
          </cell>
          <cell r="AT166">
            <v>179.48071141687177</v>
          </cell>
          <cell r="AU166">
            <v>233.71741056999997</v>
          </cell>
          <cell r="AV166">
            <v>210.54104276000001</v>
          </cell>
          <cell r="AW166">
            <v>167.11426652</v>
          </cell>
          <cell r="AX166">
            <v>187.94435346538839</v>
          </cell>
          <cell r="AY166">
            <v>226.5264983650529</v>
          </cell>
          <cell r="AZ166">
            <v>206.87318061384161</v>
          </cell>
          <cell r="BA166">
            <v>169.72043791553602</v>
          </cell>
          <cell r="BB166">
            <v>157.62032973922186</v>
          </cell>
          <cell r="BC166">
            <v>175.60314334377887</v>
          </cell>
          <cell r="BD166">
            <v>190.68730854060865</v>
          </cell>
          <cell r="BE166">
            <v>198.39679632018331</v>
          </cell>
          <cell r="BF166">
            <v>179.63497138196814</v>
          </cell>
        </row>
        <row r="167">
          <cell r="AM167">
            <v>189.53928747</v>
          </cell>
          <cell r="AN167">
            <v>175.49222051000004</v>
          </cell>
          <cell r="AO167">
            <v>135.91180385000001</v>
          </cell>
          <cell r="AP167">
            <v>152.47960807491899</v>
          </cell>
          <cell r="AQ167">
            <v>198.49372278999999</v>
          </cell>
          <cell r="AR167">
            <v>182.29308715904398</v>
          </cell>
          <cell r="AS167">
            <v>128.08808852979388</v>
          </cell>
          <cell r="AT167">
            <v>124.67732149687177</v>
          </cell>
          <cell r="AU167">
            <v>180.80065898999999</v>
          </cell>
          <cell r="AV167">
            <v>157.32190051000001</v>
          </cell>
          <cell r="AW167">
            <v>120.88117162</v>
          </cell>
          <cell r="AX167">
            <v>137.5883946753884</v>
          </cell>
          <cell r="AY167">
            <v>177.58254870505289</v>
          </cell>
          <cell r="AZ167">
            <v>159.61994966384162</v>
          </cell>
          <cell r="BA167">
            <v>119.15270519553603</v>
          </cell>
          <cell r="BB167">
            <v>102.00861597922186</v>
          </cell>
          <cell r="BC167">
            <v>99.989073323778854</v>
          </cell>
          <cell r="BD167">
            <v>116.80206036060866</v>
          </cell>
          <cell r="BE167">
            <v>112.21878346018332</v>
          </cell>
          <cell r="BF167">
            <v>118.10479257196815</v>
          </cell>
        </row>
        <row r="168">
          <cell r="AM168">
            <v>94.72803193</v>
          </cell>
          <cell r="AN168">
            <v>101.66735638</v>
          </cell>
          <cell r="AO168">
            <v>103.36650919000002</v>
          </cell>
          <cell r="AP168">
            <v>98.954346534918983</v>
          </cell>
          <cell r="AQ168">
            <v>99.135137329999992</v>
          </cell>
          <cell r="AR168">
            <v>101.354391539044</v>
          </cell>
          <cell r="AS168">
            <v>103.51334826979389</v>
          </cell>
          <cell r="AT168">
            <v>110.79836361687177</v>
          </cell>
          <cell r="AU168">
            <v>108.54811024</v>
          </cell>
          <cell r="AV168">
            <v>103.75926553000001</v>
          </cell>
          <cell r="AW168">
            <v>109.14282672</v>
          </cell>
          <cell r="AX168">
            <v>124.85999553538841</v>
          </cell>
          <cell r="AY168">
            <v>126.24558966505288</v>
          </cell>
          <cell r="AZ168">
            <v>121.33997237384162</v>
          </cell>
          <cell r="BA168">
            <v>110.33465787553602</v>
          </cell>
          <cell r="BB168">
            <v>89.268430849221858</v>
          </cell>
          <cell r="BC168">
            <v>99.989073323778854</v>
          </cell>
          <cell r="BD168">
            <v>116.80206036060866</v>
          </cell>
          <cell r="BE168">
            <v>112.21878346018332</v>
          </cell>
          <cell r="BF168">
            <v>118.10479257196815</v>
          </cell>
        </row>
        <row r="181">
          <cell r="AM181">
            <v>94.811255540000005</v>
          </cell>
          <cell r="AN181">
            <v>73.824864130000023</v>
          </cell>
          <cell r="AO181">
            <v>32.545294659999996</v>
          </cell>
          <cell r="AP181">
            <v>53.52526154000001</v>
          </cell>
          <cell r="AQ181">
            <v>99.35858546</v>
          </cell>
          <cell r="AR181">
            <v>80.93869561999999</v>
          </cell>
          <cell r="AS181">
            <v>24.574740259999999</v>
          </cell>
          <cell r="AT181">
            <v>13.878957879999998</v>
          </cell>
          <cell r="AU181">
            <v>72.252548750000003</v>
          </cell>
          <cell r="AV181">
            <v>53.562634979999999</v>
          </cell>
          <cell r="AW181">
            <v>11.7383449</v>
          </cell>
          <cell r="AX181">
            <v>12.728399140000001</v>
          </cell>
          <cell r="AY181">
            <v>51.336959040000004</v>
          </cell>
          <cell r="AZ181">
            <v>38.279977290000005</v>
          </cell>
          <cell r="BA181">
            <v>8.8180473199999998</v>
          </cell>
          <cell r="BB181">
            <v>12.74018513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</row>
        <row r="194">
          <cell r="AM194">
            <v>89.91143375</v>
          </cell>
          <cell r="AN194">
            <v>76.23706562000001</v>
          </cell>
          <cell r="AO194">
            <v>79.294878629999985</v>
          </cell>
          <cell r="AP194">
            <v>63.429547839999991</v>
          </cell>
          <cell r="AQ194">
            <v>58.48186888</v>
          </cell>
          <cell r="AR194">
            <v>52.448470239999999</v>
          </cell>
          <cell r="AS194">
            <v>47.083583590000011</v>
          </cell>
          <cell r="AT194">
            <v>54.803389920000001</v>
          </cell>
          <cell r="AU194">
            <v>52.916751579999996</v>
          </cell>
          <cell r="AV194">
            <v>53.219142249999997</v>
          </cell>
          <cell r="AW194">
            <v>46.23309489999999</v>
          </cell>
          <cell r="AX194">
            <v>50.355958789999988</v>
          </cell>
          <cell r="AY194">
            <v>48.943949660000015</v>
          </cell>
          <cell r="AZ194">
            <v>47.253230949999995</v>
          </cell>
          <cell r="BA194">
            <v>50.567732720000009</v>
          </cell>
          <cell r="BB194">
            <v>55.611713760000008</v>
          </cell>
          <cell r="BC194">
            <v>75.61407002</v>
          </cell>
          <cell r="BD194">
            <v>73.885248179999991</v>
          </cell>
          <cell r="BE194">
            <v>86.178012859999995</v>
          </cell>
          <cell r="BF194">
            <v>61.530178809999995</v>
          </cell>
        </row>
        <row r="195"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22.675135210000001</v>
          </cell>
          <cell r="BD195">
            <v>21.660013609999996</v>
          </cell>
          <cell r="BE195">
            <v>33.326633979999997</v>
          </cell>
          <cell r="BF195">
            <v>25.755176729999999</v>
          </cell>
        </row>
        <row r="200">
          <cell r="AM200">
            <v>89.91143375</v>
          </cell>
          <cell r="AN200">
            <v>76.23706562000001</v>
          </cell>
          <cell r="AO200">
            <v>79.294878629999985</v>
          </cell>
          <cell r="AP200">
            <v>63.429547839999991</v>
          </cell>
          <cell r="AQ200">
            <v>58.48186888</v>
          </cell>
          <cell r="AR200">
            <v>52.448470239999999</v>
          </cell>
          <cell r="AS200">
            <v>47.083583590000011</v>
          </cell>
          <cell r="AT200">
            <v>54.803389920000001</v>
          </cell>
          <cell r="AU200">
            <v>52.916751579999996</v>
          </cell>
          <cell r="AV200">
            <v>53.219142249999997</v>
          </cell>
          <cell r="AW200">
            <v>46.23309489999999</v>
          </cell>
          <cell r="AX200">
            <v>50.355958789999988</v>
          </cell>
          <cell r="AY200">
            <v>48.943949660000015</v>
          </cell>
          <cell r="AZ200">
            <v>47.253230949999995</v>
          </cell>
          <cell r="BA200">
            <v>50.567732720000009</v>
          </cell>
          <cell r="BB200">
            <v>55.611713760000008</v>
          </cell>
          <cell r="BC200">
            <v>52.938934809999999</v>
          </cell>
          <cell r="BD200">
            <v>52.225234569999991</v>
          </cell>
          <cell r="BE200">
            <v>52.851378879999999</v>
          </cell>
          <cell r="BF200">
            <v>35.77500208</v>
          </cell>
        </row>
        <row r="206">
          <cell r="AM206">
            <v>441.97219283533332</v>
          </cell>
          <cell r="AN206">
            <v>346.19759331</v>
          </cell>
          <cell r="AO206">
            <v>342.96815084000002</v>
          </cell>
          <cell r="AP206">
            <v>353.75438987999996</v>
          </cell>
          <cell r="AQ206">
            <v>353.67965679999998</v>
          </cell>
          <cell r="AR206">
            <v>367.76340364999999</v>
          </cell>
          <cell r="AS206">
            <v>497.95544631000007</v>
          </cell>
          <cell r="AT206">
            <v>477.55093267999996</v>
          </cell>
          <cell r="AU206">
            <v>504.38767523999991</v>
          </cell>
          <cell r="AV206">
            <v>527.99438334000013</v>
          </cell>
          <cell r="AW206">
            <v>472.51468971999998</v>
          </cell>
          <cell r="AX206">
            <v>481.78776081700005</v>
          </cell>
          <cell r="AY206">
            <v>488.28438570700013</v>
          </cell>
          <cell r="AZ206">
            <v>507.39459809999994</v>
          </cell>
          <cell r="BA206">
            <v>595.59750998999993</v>
          </cell>
          <cell r="BB206">
            <v>572.8689698899999</v>
          </cell>
          <cell r="BC206">
            <v>589.86532032899981</v>
          </cell>
          <cell r="BD206">
            <v>582.77048498999989</v>
          </cell>
          <cell r="BE206">
            <v>589.19170558999997</v>
          </cell>
          <cell r="BF206">
            <v>588.25269530000003</v>
          </cell>
        </row>
        <row r="215">
          <cell r="AM215">
            <v>11638.180913329999</v>
          </cell>
          <cell r="AN215">
            <v>11641.739932280001</v>
          </cell>
          <cell r="AO215">
            <v>11753.882653029999</v>
          </cell>
          <cell r="AP215">
            <v>12548.344464690001</v>
          </cell>
          <cell r="AQ215">
            <v>12245.94668544</v>
          </cell>
          <cell r="AR215">
            <v>11808.9890681</v>
          </cell>
          <cell r="AS215">
            <v>12026.173436679999</v>
          </cell>
          <cell r="AT215">
            <v>12113.993061699997</v>
          </cell>
          <cell r="AU215">
            <v>12246.66118456</v>
          </cell>
          <cell r="AV215">
            <v>11605.405201940001</v>
          </cell>
          <cell r="AW215">
            <v>11577.353120159998</v>
          </cell>
          <cell r="AX215">
            <v>11273.958540990001</v>
          </cell>
          <cell r="AY215">
            <v>11129.988920710002</v>
          </cell>
          <cell r="AZ215">
            <v>10677.424823699999</v>
          </cell>
          <cell r="BA215">
            <v>10647.595136589998</v>
          </cell>
          <cell r="BB215">
            <v>10175.191098610003</v>
          </cell>
          <cell r="BC215">
            <v>10982.840539519999</v>
          </cell>
          <cell r="BD215">
            <v>11115.460900620752</v>
          </cell>
          <cell r="BE215">
            <v>11138.59341318</v>
          </cell>
          <cell r="BF215">
            <v>11693.442469343003</v>
          </cell>
        </row>
        <row r="216"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</row>
        <row r="217"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</row>
        <row r="227"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</row>
        <row r="237">
          <cell r="AM237">
            <v>11638.180913329999</v>
          </cell>
          <cell r="AN237">
            <v>11641.739932280001</v>
          </cell>
          <cell r="AO237">
            <v>11753.882653029999</v>
          </cell>
          <cell r="AP237">
            <v>12548.344464690001</v>
          </cell>
          <cell r="AQ237">
            <v>12245.94668544</v>
          </cell>
          <cell r="AR237">
            <v>11808.9890681</v>
          </cell>
          <cell r="AS237">
            <v>12026.173436679999</v>
          </cell>
          <cell r="AT237">
            <v>12113.993061699997</v>
          </cell>
          <cell r="AU237">
            <v>12246.66118456</v>
          </cell>
          <cell r="AV237">
            <v>11605.405201940001</v>
          </cell>
          <cell r="AW237">
            <v>11577.353120159998</v>
          </cell>
          <cell r="AX237">
            <v>11273.958540990001</v>
          </cell>
          <cell r="AY237">
            <v>11129.988920710002</v>
          </cell>
          <cell r="AZ237">
            <v>10677.424823699999</v>
          </cell>
          <cell r="BA237">
            <v>10647.595136589998</v>
          </cell>
          <cell r="BB237">
            <v>10175.191098610003</v>
          </cell>
          <cell r="BC237">
            <v>10982.840539519999</v>
          </cell>
          <cell r="BD237">
            <v>11115.460900620752</v>
          </cell>
          <cell r="BE237">
            <v>11138.59341318</v>
          </cell>
          <cell r="BF237">
            <v>11693.442469343003</v>
          </cell>
        </row>
        <row r="238">
          <cell r="AM238">
            <v>11638.180913329999</v>
          </cell>
          <cell r="AN238">
            <v>11641.739932280001</v>
          </cell>
          <cell r="AO238">
            <v>11753.882653029999</v>
          </cell>
          <cell r="AP238">
            <v>12548.344464690001</v>
          </cell>
          <cell r="AQ238">
            <v>12245.94668544</v>
          </cell>
          <cell r="AR238">
            <v>11808.9890681</v>
          </cell>
          <cell r="AS238">
            <v>12026.173436679999</v>
          </cell>
          <cell r="AT238">
            <v>12113.993061699997</v>
          </cell>
          <cell r="AU238">
            <v>12246.66118456</v>
          </cell>
          <cell r="AV238">
            <v>11605.405201940001</v>
          </cell>
          <cell r="AW238">
            <v>11577.353120159998</v>
          </cell>
          <cell r="AX238">
            <v>11273.958540990001</v>
          </cell>
          <cell r="AY238">
            <v>11129.988920710002</v>
          </cell>
          <cell r="AZ238">
            <v>10677.424823699999</v>
          </cell>
          <cell r="BA238">
            <v>10647.595136589998</v>
          </cell>
          <cell r="BB238">
            <v>10175.191098610003</v>
          </cell>
          <cell r="BC238">
            <v>10982.840539519999</v>
          </cell>
          <cell r="BD238">
            <v>11115.460900620752</v>
          </cell>
          <cell r="BE238">
            <v>11138.59341318</v>
          </cell>
          <cell r="BF238">
            <v>11693.442469343003</v>
          </cell>
        </row>
        <row r="248"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</row>
        <row r="259">
          <cell r="AM259">
            <v>3170.2392955200007</v>
          </cell>
          <cell r="AN259">
            <v>3107.3309650000001</v>
          </cell>
          <cell r="AO259">
            <v>3067.6909807499997</v>
          </cell>
          <cell r="AP259">
            <v>3003.6649356100002</v>
          </cell>
          <cell r="AQ259">
            <v>2971.1781192999997</v>
          </cell>
          <cell r="AR259">
            <v>2913.7780192599998</v>
          </cell>
          <cell r="AS259">
            <v>2880.3800674300005</v>
          </cell>
          <cell r="AT259">
            <v>2817.19042283</v>
          </cell>
          <cell r="AU259">
            <v>2794.2956223599999</v>
          </cell>
          <cell r="AV259">
            <v>2736.8160257</v>
          </cell>
          <cell r="AW259">
            <v>2737.8987601500003</v>
          </cell>
          <cell r="AX259">
            <v>2555.2992762099998</v>
          </cell>
          <cell r="AY259">
            <v>2289.0547902800008</v>
          </cell>
          <cell r="AZ259">
            <v>2270.2400131700001</v>
          </cell>
          <cell r="BA259">
            <v>2267.7995585799999</v>
          </cell>
          <cell r="BB259">
            <v>2246.8223969599999</v>
          </cell>
          <cell r="BC259">
            <v>2840.8496024299998</v>
          </cell>
          <cell r="BD259">
            <v>2841.1397474002511</v>
          </cell>
          <cell r="BE259">
            <v>2415.386</v>
          </cell>
          <cell r="BF259">
            <v>1778.7080000000001</v>
          </cell>
        </row>
        <row r="260">
          <cell r="AM260">
            <v>3170.2392955200007</v>
          </cell>
          <cell r="AN260">
            <v>3107.3309650000001</v>
          </cell>
          <cell r="AO260">
            <v>3067.6909807499997</v>
          </cell>
          <cell r="AP260">
            <v>3003.6649356100002</v>
          </cell>
          <cell r="AQ260">
            <v>2971.1781192999997</v>
          </cell>
          <cell r="AR260">
            <v>2913.7780192599998</v>
          </cell>
          <cell r="AS260">
            <v>2880.3800674300005</v>
          </cell>
          <cell r="AT260">
            <v>2817.19042283</v>
          </cell>
          <cell r="AU260">
            <v>2794.2956223599999</v>
          </cell>
          <cell r="AV260">
            <v>2736.8160257</v>
          </cell>
          <cell r="AW260">
            <v>2737.8987601500003</v>
          </cell>
          <cell r="AX260">
            <v>2555.2992762099998</v>
          </cell>
          <cell r="AY260">
            <v>2289.0547902800008</v>
          </cell>
          <cell r="AZ260">
            <v>2270.2400131700001</v>
          </cell>
          <cell r="BA260">
            <v>2267.7995585799999</v>
          </cell>
          <cell r="BB260">
            <v>2246.8223969599999</v>
          </cell>
          <cell r="BC260">
            <v>2840.8496024299998</v>
          </cell>
          <cell r="BD260">
            <v>2841.1397474002511</v>
          </cell>
          <cell r="BE260">
            <v>2415.386</v>
          </cell>
          <cell r="BF260">
            <v>1778.7080000000001</v>
          </cell>
        </row>
        <row r="270"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</row>
        <row r="281">
          <cell r="AM281">
            <v>1582.2920467599999</v>
          </cell>
          <cell r="AN281">
            <v>1525.91710061</v>
          </cell>
          <cell r="AO281">
            <v>1790.7733572200002</v>
          </cell>
          <cell r="AP281">
            <v>1883.20881461</v>
          </cell>
          <cell r="AQ281">
            <v>1758.1888120900001</v>
          </cell>
          <cell r="AR281">
            <v>1872.2590059199999</v>
          </cell>
          <cell r="AS281">
            <v>1843.4142796200001</v>
          </cell>
          <cell r="AT281">
            <v>1977.3298695400001</v>
          </cell>
          <cell r="AU281">
            <v>1706.2752650299999</v>
          </cell>
          <cell r="AV281">
            <v>1633.7848152200002</v>
          </cell>
          <cell r="AW281">
            <v>1559.2234377900002</v>
          </cell>
          <cell r="AX281">
            <v>1635.1769956700002</v>
          </cell>
          <cell r="AY281">
            <v>1367.1665427099999</v>
          </cell>
          <cell r="AZ281">
            <v>1835.76391259</v>
          </cell>
          <cell r="BA281">
            <v>1848.80154896</v>
          </cell>
          <cell r="BB281">
            <v>1592.7346389200002</v>
          </cell>
          <cell r="BC281">
            <v>561.88427207999996</v>
          </cell>
          <cell r="BD281">
            <v>379.73625521000002</v>
          </cell>
          <cell r="BE281">
            <v>325.23946138000002</v>
          </cell>
          <cell r="BF281">
            <v>267.81101304000003</v>
          </cell>
        </row>
        <row r="282">
          <cell r="AM282">
            <v>1582.2920467599999</v>
          </cell>
          <cell r="AN282">
            <v>1525.91710061</v>
          </cell>
          <cell r="AO282">
            <v>1790.7733572200002</v>
          </cell>
          <cell r="AP282">
            <v>1879.38360799</v>
          </cell>
          <cell r="AQ282">
            <v>1758.1888120900001</v>
          </cell>
          <cell r="AR282">
            <v>1863.7474327699999</v>
          </cell>
          <cell r="AS282">
            <v>1843.4142796200001</v>
          </cell>
          <cell r="AT282">
            <v>1977.3298695400001</v>
          </cell>
          <cell r="AU282">
            <v>1706.2752650299999</v>
          </cell>
          <cell r="AV282">
            <v>1633.7848152200002</v>
          </cell>
          <cell r="AW282">
            <v>1559.2234377900002</v>
          </cell>
          <cell r="AX282">
            <v>1635.1769956700002</v>
          </cell>
          <cell r="AY282">
            <v>1367.1665427099999</v>
          </cell>
          <cell r="AZ282">
            <v>1835.76391259</v>
          </cell>
          <cell r="BA282">
            <v>1848.80154896</v>
          </cell>
          <cell r="BB282">
            <v>1592.7346389200002</v>
          </cell>
          <cell r="BC282">
            <v>561.88427207999996</v>
          </cell>
          <cell r="BD282">
            <v>379.73625521000002</v>
          </cell>
          <cell r="BE282">
            <v>325.23946138000002</v>
          </cell>
          <cell r="BF282">
            <v>267.81101304000003</v>
          </cell>
        </row>
        <row r="298">
          <cell r="AM298">
            <v>0</v>
          </cell>
          <cell r="AN298">
            <v>0</v>
          </cell>
          <cell r="AO298">
            <v>0</v>
          </cell>
          <cell r="AP298">
            <v>3.8252066199999999</v>
          </cell>
          <cell r="AQ298">
            <v>0</v>
          </cell>
          <cell r="AR298">
            <v>8.5115731500000003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</row>
        <row r="315">
          <cell r="AM315">
            <v>2804.8761357180001</v>
          </cell>
          <cell r="AN315">
            <v>2786.3706110100002</v>
          </cell>
          <cell r="AO315">
            <v>2769.1571758700006</v>
          </cell>
          <cell r="AP315">
            <v>2900.4080211669998</v>
          </cell>
          <cell r="AQ315">
            <v>2944.3481248869998</v>
          </cell>
          <cell r="AR315">
            <v>2991.5862263599993</v>
          </cell>
          <cell r="AS315">
            <v>2964.6047639769999</v>
          </cell>
          <cell r="AT315">
            <v>3099.105456707</v>
          </cell>
          <cell r="AU315">
            <v>3108.1864061092474</v>
          </cell>
          <cell r="AV315">
            <v>3240.6158221146638</v>
          </cell>
          <cell r="AW315">
            <v>3281.0718159346638</v>
          </cell>
          <cell r="AX315">
            <v>3340.2126562722478</v>
          </cell>
          <cell r="AY315">
            <v>3377.1343212122479</v>
          </cell>
          <cell r="AZ315">
            <v>3388.2372812806975</v>
          </cell>
          <cell r="BA315">
            <v>3382.1903683047485</v>
          </cell>
          <cell r="BB315">
            <v>3450.6061703095006</v>
          </cell>
          <cell r="BC315">
            <v>3510.2216774199992</v>
          </cell>
          <cell r="BD315">
            <v>3543.0266261199999</v>
          </cell>
          <cell r="BE315">
            <v>3546.2749955300005</v>
          </cell>
          <cell r="BF315">
            <v>3596.9439588098112</v>
          </cell>
        </row>
        <row r="316">
          <cell r="AM316">
            <v>2767.7046533380003</v>
          </cell>
          <cell r="AN316">
            <v>2751.4350620499999</v>
          </cell>
          <cell r="AO316">
            <v>2738.9291393600006</v>
          </cell>
          <cell r="AP316">
            <v>2852.0962989169998</v>
          </cell>
          <cell r="AQ316">
            <v>2888.4838953369999</v>
          </cell>
          <cell r="AR316">
            <v>2935.9300624599991</v>
          </cell>
          <cell r="AS316">
            <v>2908.512393767</v>
          </cell>
          <cell r="AT316">
            <v>3017.750199477</v>
          </cell>
          <cell r="AU316">
            <v>3054.0205129292476</v>
          </cell>
          <cell r="AV316">
            <v>3161.2901599346637</v>
          </cell>
          <cell r="AW316">
            <v>3232.7353631646638</v>
          </cell>
          <cell r="AX316">
            <v>3291.1117059922481</v>
          </cell>
          <cell r="AY316">
            <v>3329.0267137422479</v>
          </cell>
          <cell r="AZ316">
            <v>3335.6426799006977</v>
          </cell>
          <cell r="BA316">
            <v>3328.6132964747485</v>
          </cell>
          <cell r="BB316">
            <v>3398.4187147995008</v>
          </cell>
          <cell r="BC316">
            <v>3456.4166168799993</v>
          </cell>
          <cell r="BD316">
            <v>3485.51049091</v>
          </cell>
          <cell r="BE316">
            <v>3486.3555890500006</v>
          </cell>
          <cell r="BF316">
            <v>3532.0552013598112</v>
          </cell>
        </row>
        <row r="317">
          <cell r="AM317">
            <v>688.25561562999997</v>
          </cell>
          <cell r="AN317">
            <v>698.54826467999987</v>
          </cell>
          <cell r="AO317">
            <v>703.03814880000004</v>
          </cell>
          <cell r="AP317">
            <v>910.90672322699993</v>
          </cell>
          <cell r="AQ317">
            <v>814.26725259699992</v>
          </cell>
          <cell r="AR317">
            <v>841.1968998599998</v>
          </cell>
          <cell r="AS317">
            <v>832.13155392699991</v>
          </cell>
          <cell r="AT317">
            <v>829.877556927</v>
          </cell>
          <cell r="AU317">
            <v>891.82637240403085</v>
          </cell>
          <cell r="AV317">
            <v>895.472389509447</v>
          </cell>
          <cell r="AW317">
            <v>925.82449108944684</v>
          </cell>
          <cell r="AX317">
            <v>941.57353349703124</v>
          </cell>
          <cell r="AY317">
            <v>967.93381370703094</v>
          </cell>
          <cell r="AZ317">
            <v>945.20590588043967</v>
          </cell>
          <cell r="BA317">
            <v>988.99253737083404</v>
          </cell>
          <cell r="BB317">
            <v>1000.241781182724</v>
          </cell>
          <cell r="BC317">
            <v>1032.61280465</v>
          </cell>
          <cell r="BD317">
            <v>1034.4942013600003</v>
          </cell>
          <cell r="BE317">
            <v>1048.9275475699999</v>
          </cell>
          <cell r="BF317">
            <v>1060.8928159</v>
          </cell>
        </row>
        <row r="320">
          <cell r="AM320">
            <v>1524.0514933899999</v>
          </cell>
          <cell r="AN320">
            <v>1520.7521326200001</v>
          </cell>
          <cell r="AO320">
            <v>1519.1575401500002</v>
          </cell>
          <cell r="AP320">
            <v>1565.80048076</v>
          </cell>
          <cell r="AQ320">
            <v>1576.3830181799999</v>
          </cell>
          <cell r="AR320">
            <v>1603.4353326099999</v>
          </cell>
          <cell r="AS320">
            <v>1622.52981531</v>
          </cell>
          <cell r="AT320">
            <v>1651.64567622</v>
          </cell>
          <cell r="AU320">
            <v>1665.3516115699999</v>
          </cell>
          <cell r="AV320">
            <v>1700.1050532800002</v>
          </cell>
          <cell r="AW320">
            <v>1731.7305615499999</v>
          </cell>
          <cell r="AX320">
            <v>1758.0881449700003</v>
          </cell>
          <cell r="AY320">
            <v>1776.4085667600002</v>
          </cell>
          <cell r="AZ320">
            <v>1788.0544139199999</v>
          </cell>
          <cell r="BA320">
            <v>1794.5680291099998</v>
          </cell>
          <cell r="BB320">
            <v>1815.7133770800001</v>
          </cell>
          <cell r="BC320">
            <v>1840.0724332599996</v>
          </cell>
          <cell r="BD320">
            <v>1874.8756796399998</v>
          </cell>
          <cell r="BE320">
            <v>1900.0036293300004</v>
          </cell>
          <cell r="BF320">
            <v>1938.53742534</v>
          </cell>
        </row>
        <row r="323">
          <cell r="AM323">
            <v>555.3975443180002</v>
          </cell>
          <cell r="AN323">
            <v>532.13466474999973</v>
          </cell>
          <cell r="AO323">
            <v>516.73345041000016</v>
          </cell>
          <cell r="AP323">
            <v>375.38909493</v>
          </cell>
          <cell r="AQ323">
            <v>497.83362456000009</v>
          </cell>
          <cell r="AR323">
            <v>491.2978299899998</v>
          </cell>
          <cell r="AS323">
            <v>453.85102452999996</v>
          </cell>
          <cell r="AT323">
            <v>536.22696632999998</v>
          </cell>
          <cell r="AU323">
            <v>496.84252895521689</v>
          </cell>
          <cell r="AV323">
            <v>565.71271714521674</v>
          </cell>
          <cell r="AW323">
            <v>575.18031052521701</v>
          </cell>
          <cell r="AX323">
            <v>591.45002752521691</v>
          </cell>
          <cell r="AY323">
            <v>584.684333275217</v>
          </cell>
          <cell r="AZ323">
            <v>602.38236010025832</v>
          </cell>
          <cell r="BA323">
            <v>545.05272999391514</v>
          </cell>
          <cell r="BB323">
            <v>582.46355653677665</v>
          </cell>
          <cell r="BC323">
            <v>583.73137896999992</v>
          </cell>
          <cell r="BD323">
            <v>576.14060991000008</v>
          </cell>
          <cell r="BE323">
            <v>537.42441214999997</v>
          </cell>
          <cell r="BF323">
            <v>532.62496011981102</v>
          </cell>
        </row>
        <row r="333">
          <cell r="AM333">
            <v>37.171482380000008</v>
          </cell>
          <cell r="AN333">
            <v>34.935548960000006</v>
          </cell>
          <cell r="AO333">
            <v>30.228036510000003</v>
          </cell>
          <cell r="AP333">
            <v>48.311722249999988</v>
          </cell>
          <cell r="AQ333">
            <v>55.864229549999997</v>
          </cell>
          <cell r="AR333">
            <v>55.656163899999996</v>
          </cell>
          <cell r="AS333">
            <v>56.092370209999999</v>
          </cell>
          <cell r="AT333">
            <v>81.355257230000007</v>
          </cell>
          <cell r="AU333">
            <v>54.165893179999998</v>
          </cell>
          <cell r="AV333">
            <v>79.325662179999995</v>
          </cell>
          <cell r="AW333">
            <v>48.336452769999994</v>
          </cell>
          <cell r="AX333">
            <v>49.100950279999999</v>
          </cell>
          <cell r="AY333">
            <v>48.107607469999998</v>
          </cell>
          <cell r="AZ333">
            <v>52.594601379999986</v>
          </cell>
          <cell r="BA333">
            <v>53.577071829999994</v>
          </cell>
          <cell r="BB333">
            <v>52.187455509999992</v>
          </cell>
          <cell r="BC333">
            <v>53.805060539999999</v>
          </cell>
          <cell r="BD333">
            <v>57.516135210000016</v>
          </cell>
          <cell r="BE333">
            <v>59.919406479999992</v>
          </cell>
          <cell r="BF333">
            <v>64.88875745</v>
          </cell>
        </row>
        <row r="334">
          <cell r="AM334">
            <v>23.986130639999999</v>
          </cell>
          <cell r="AN334">
            <v>25.639983770000004</v>
          </cell>
          <cell r="AO334">
            <v>26.213806980000001</v>
          </cell>
          <cell r="AP334">
            <v>28.062639139999991</v>
          </cell>
          <cell r="AQ334">
            <v>32.721782579999996</v>
          </cell>
          <cell r="AR334">
            <v>31.408191420000001</v>
          </cell>
          <cell r="AS334">
            <v>28.134304289999999</v>
          </cell>
          <cell r="AT334">
            <v>26.948718079999999</v>
          </cell>
          <cell r="AU334">
            <v>28.172083700000002</v>
          </cell>
          <cell r="AV334">
            <v>35.148983639999997</v>
          </cell>
          <cell r="AW334">
            <v>30.037418899999999</v>
          </cell>
          <cell r="AX334">
            <v>29.664857689999998</v>
          </cell>
          <cell r="AY334">
            <v>31.431841239999997</v>
          </cell>
          <cell r="AZ334">
            <v>32.761075929999997</v>
          </cell>
          <cell r="BA334">
            <v>35.409329530000001</v>
          </cell>
          <cell r="BB334">
            <v>35.437985359999999</v>
          </cell>
          <cell r="BC334">
            <v>35.499183610000003</v>
          </cell>
          <cell r="BD334">
            <v>40.269766320000009</v>
          </cell>
          <cell r="BE334">
            <v>44.085453409999992</v>
          </cell>
          <cell r="BF334">
            <v>43.93644501</v>
          </cell>
        </row>
        <row r="337"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</row>
        <row r="340">
          <cell r="AM340">
            <v>13.185351740000007</v>
          </cell>
          <cell r="AN340">
            <v>9.2955651899999996</v>
          </cell>
          <cell r="AO340">
            <v>4.0142295299999997</v>
          </cell>
          <cell r="AP340">
            <v>20.249083110000001</v>
          </cell>
          <cell r="AQ340">
            <v>23.142446970000002</v>
          </cell>
          <cell r="AR340">
            <v>24.247972479999994</v>
          </cell>
          <cell r="AS340">
            <v>27.958065919999999</v>
          </cell>
          <cell r="AT340">
            <v>54.406539150000015</v>
          </cell>
          <cell r="AU340">
            <v>25.993809479999996</v>
          </cell>
          <cell r="AV340">
            <v>44.176678540000005</v>
          </cell>
          <cell r="AW340">
            <v>18.299033869999995</v>
          </cell>
          <cell r="AX340">
            <v>19.436092590000001</v>
          </cell>
          <cell r="AY340">
            <v>16.675766230000001</v>
          </cell>
          <cell r="AZ340">
            <v>19.833525449999993</v>
          </cell>
          <cell r="BA340">
            <v>18.167742299999997</v>
          </cell>
          <cell r="BB340">
            <v>16.749470149999997</v>
          </cell>
          <cell r="BC340">
            <v>18.305876929999997</v>
          </cell>
          <cell r="BD340">
            <v>17.246368890000003</v>
          </cell>
          <cell r="BE340">
            <v>15.833953069999998</v>
          </cell>
          <cell r="BF340">
            <v>20.952312439999996</v>
          </cell>
        </row>
        <row r="351">
          <cell r="AM351">
            <v>4.9119014499999993</v>
          </cell>
          <cell r="AN351">
            <v>1.3485129999999999</v>
          </cell>
          <cell r="AO351">
            <v>1.69875227</v>
          </cell>
          <cell r="AP351">
            <v>80.927679569999995</v>
          </cell>
          <cell r="AQ351">
            <v>82.195614120000002</v>
          </cell>
          <cell r="AR351">
            <v>83.64143498</v>
          </cell>
          <cell r="AS351">
            <v>81.124100950000013</v>
          </cell>
          <cell r="AT351">
            <v>85.757246469999998</v>
          </cell>
          <cell r="AU351">
            <v>85.17738064000001</v>
          </cell>
          <cell r="AV351">
            <v>83.654946620000004</v>
          </cell>
          <cell r="AW351">
            <v>83.722111819999995</v>
          </cell>
          <cell r="AX351">
            <v>82.052630800000003</v>
          </cell>
          <cell r="AY351">
            <v>83.897320229999991</v>
          </cell>
          <cell r="AZ351">
            <v>100.27206543999999</v>
          </cell>
          <cell r="BA351">
            <v>90.34344990999999</v>
          </cell>
          <cell r="BB351">
            <v>80.208824379999996</v>
          </cell>
          <cell r="BC351">
            <v>52.27978753</v>
          </cell>
          <cell r="BD351">
            <v>52.980440190000003</v>
          </cell>
          <cell r="BE351">
            <v>52.175370549999997</v>
          </cell>
          <cell r="BF351">
            <v>0.58679915999999999</v>
          </cell>
        </row>
        <row r="352"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52.27978753</v>
          </cell>
          <cell r="BD352">
            <v>52.980440190000003</v>
          </cell>
          <cell r="BE352">
            <v>52.175370549999997</v>
          </cell>
          <cell r="BF352">
            <v>0.58679915999999999</v>
          </cell>
        </row>
        <row r="362">
          <cell r="AM362">
            <v>4.9119014499999993</v>
          </cell>
          <cell r="AN362">
            <v>1.3485129999999999</v>
          </cell>
          <cell r="AO362">
            <v>1.69875227</v>
          </cell>
          <cell r="AP362">
            <v>80.927679569999995</v>
          </cell>
          <cell r="AQ362">
            <v>82.195614120000002</v>
          </cell>
          <cell r="AR362">
            <v>83.64143498</v>
          </cell>
          <cell r="AS362">
            <v>81.124100950000013</v>
          </cell>
          <cell r="AT362">
            <v>85.757246469999998</v>
          </cell>
          <cell r="AU362">
            <v>85.17738064000001</v>
          </cell>
          <cell r="AV362">
            <v>83.654946620000004</v>
          </cell>
          <cell r="AW362">
            <v>83.722111819999995</v>
          </cell>
          <cell r="AX362">
            <v>82.052630800000003</v>
          </cell>
          <cell r="AY362">
            <v>83.897320229999991</v>
          </cell>
          <cell r="AZ362">
            <v>100.27206543999999</v>
          </cell>
          <cell r="BA362">
            <v>90.34344990999999</v>
          </cell>
          <cell r="BB362">
            <v>80.208824379999996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</row>
        <row r="373">
          <cell r="AM373">
            <v>562.67580222999993</v>
          </cell>
          <cell r="AN373">
            <v>622.99657303000004</v>
          </cell>
          <cell r="AO373">
            <v>616.57923030999996</v>
          </cell>
          <cell r="AP373">
            <v>614.21426179000002</v>
          </cell>
          <cell r="AQ373">
            <v>613.67756890954183</v>
          </cell>
          <cell r="AR373">
            <v>612.37904883100009</v>
          </cell>
          <cell r="AS373">
            <v>621.45901318300002</v>
          </cell>
          <cell r="AT373">
            <v>709.58331727758627</v>
          </cell>
          <cell r="AU373">
            <v>599.41612965000002</v>
          </cell>
          <cell r="AV373">
            <v>589.04564445999995</v>
          </cell>
          <cell r="AW373">
            <v>599.44731778000005</v>
          </cell>
          <cell r="AX373">
            <v>629.55360293000001</v>
          </cell>
          <cell r="AY373">
            <v>651.72951257099999</v>
          </cell>
          <cell r="AZ373">
            <v>518.99487918777277</v>
          </cell>
          <cell r="BA373">
            <v>617.41256813999985</v>
          </cell>
          <cell r="BB373">
            <v>628.58775840300007</v>
          </cell>
          <cell r="BC373">
            <v>629.39895510000008</v>
          </cell>
          <cell r="BD373">
            <v>592.59359876999997</v>
          </cell>
          <cell r="BE373">
            <v>601.438938828</v>
          </cell>
          <cell r="BF373">
            <v>575.95225118300004</v>
          </cell>
        </row>
        <row r="374">
          <cell r="AM374">
            <v>347.18195647999994</v>
          </cell>
          <cell r="AN374">
            <v>399.52372170000001</v>
          </cell>
          <cell r="AO374">
            <v>395.52361191</v>
          </cell>
          <cell r="AP374">
            <v>384.62448812000002</v>
          </cell>
          <cell r="AQ374">
            <v>364.01741998954191</v>
          </cell>
          <cell r="AR374">
            <v>375.90595600100005</v>
          </cell>
          <cell r="AS374">
            <v>346.06246917300007</v>
          </cell>
          <cell r="AT374">
            <v>397.53593215758622</v>
          </cell>
          <cell r="AU374">
            <v>368.36262703000006</v>
          </cell>
          <cell r="AV374">
            <v>344.57019686000001</v>
          </cell>
          <cell r="AW374">
            <v>357.48317611000004</v>
          </cell>
          <cell r="AX374">
            <v>382.16947260000001</v>
          </cell>
          <cell r="AY374">
            <v>369.79086637000006</v>
          </cell>
          <cell r="AZ374">
            <v>359.52701671277271</v>
          </cell>
          <cell r="BA374">
            <v>358.52694070999991</v>
          </cell>
          <cell r="BB374">
            <v>414.20589969300011</v>
          </cell>
          <cell r="BC374">
            <v>386.55784357000005</v>
          </cell>
          <cell r="BD374">
            <v>379.65732645999998</v>
          </cell>
          <cell r="BE374">
            <v>388.27728212</v>
          </cell>
          <cell r="BF374">
            <v>372.65582978999998</v>
          </cell>
        </row>
        <row r="375">
          <cell r="AM375">
            <v>280.54066524999996</v>
          </cell>
          <cell r="AN375">
            <v>330.41734860999998</v>
          </cell>
          <cell r="AO375">
            <v>315.38450103000002</v>
          </cell>
          <cell r="AP375">
            <v>313.65759553999999</v>
          </cell>
          <cell r="AQ375">
            <v>333.8925041833827</v>
          </cell>
          <cell r="AR375">
            <v>318.12450391000004</v>
          </cell>
          <cell r="AS375">
            <v>286.05511545300004</v>
          </cell>
          <cell r="AT375">
            <v>275.6724670175862</v>
          </cell>
          <cell r="AU375">
            <v>274.45572244000005</v>
          </cell>
          <cell r="AV375">
            <v>274.31851039999998</v>
          </cell>
          <cell r="AW375">
            <v>254.94182452000001</v>
          </cell>
          <cell r="AX375">
            <v>331.14120610999998</v>
          </cell>
          <cell r="AY375">
            <v>254.61113312000006</v>
          </cell>
          <cell r="AZ375">
            <v>284.89874498</v>
          </cell>
          <cell r="BA375">
            <v>282.00694043999994</v>
          </cell>
          <cell r="BB375">
            <v>313.40061118300008</v>
          </cell>
          <cell r="BC375">
            <v>267.24751735000001</v>
          </cell>
          <cell r="BD375">
            <v>244.95895398999997</v>
          </cell>
          <cell r="BE375">
            <v>263.25860920000002</v>
          </cell>
          <cell r="BF375">
            <v>260.98755879999999</v>
          </cell>
        </row>
        <row r="385">
          <cell r="AM385">
            <v>66.641291230000007</v>
          </cell>
          <cell r="AN385">
            <v>69.106373090000005</v>
          </cell>
          <cell r="AO385">
            <v>80.139110880000004</v>
          </cell>
          <cell r="AP385">
            <v>70.966892580000021</v>
          </cell>
          <cell r="AQ385">
            <v>30.124915806159201</v>
          </cell>
          <cell r="AR385">
            <v>57.781452091000006</v>
          </cell>
          <cell r="AS385">
            <v>60.007353720000005</v>
          </cell>
          <cell r="AT385">
            <v>121.86346514</v>
          </cell>
          <cell r="AU385">
            <v>93.906904590000011</v>
          </cell>
          <cell r="AV385">
            <v>70.251686460000002</v>
          </cell>
          <cell r="AW385">
            <v>102.54135159</v>
          </cell>
          <cell r="AX385">
            <v>51.028266490000007</v>
          </cell>
          <cell r="AY385">
            <v>115.17973325</v>
          </cell>
          <cell r="AZ385">
            <v>74.628271732772717</v>
          </cell>
          <cell r="BA385">
            <v>76.520000269999983</v>
          </cell>
          <cell r="BB385">
            <v>100.80528851</v>
          </cell>
          <cell r="BC385">
            <v>119.31032622000001</v>
          </cell>
          <cell r="BD385">
            <v>134.69837247000001</v>
          </cell>
          <cell r="BE385">
            <v>125.01867292</v>
          </cell>
          <cell r="BF385">
            <v>111.66827099</v>
          </cell>
        </row>
        <row r="395">
          <cell r="AM395">
            <v>215.49384574999999</v>
          </cell>
          <cell r="AN395">
            <v>223.47285133000003</v>
          </cell>
          <cell r="AO395">
            <v>221.05561839999999</v>
          </cell>
          <cell r="AP395">
            <v>229.58977367</v>
          </cell>
          <cell r="AQ395">
            <v>249.66014891999998</v>
          </cell>
          <cell r="AR395">
            <v>236.47309282999998</v>
          </cell>
          <cell r="AS395">
            <v>275.39654401000001</v>
          </cell>
          <cell r="AT395">
            <v>312.04738512</v>
          </cell>
          <cell r="AU395">
            <v>231.05350261999996</v>
          </cell>
          <cell r="AV395">
            <v>244.4754476</v>
          </cell>
          <cell r="AW395">
            <v>241.96414167</v>
          </cell>
          <cell r="AX395">
            <v>247.38413033</v>
          </cell>
          <cell r="AY395">
            <v>281.93864620099998</v>
          </cell>
          <cell r="AZ395">
            <v>159.467862475</v>
          </cell>
          <cell r="BA395">
            <v>258.88562743</v>
          </cell>
          <cell r="BB395">
            <v>214.38185870999999</v>
          </cell>
          <cell r="BC395">
            <v>242.84111153000001</v>
          </cell>
          <cell r="BD395">
            <v>212.93627230999999</v>
          </cell>
          <cell r="BE395">
            <v>213.16165670800004</v>
          </cell>
          <cell r="BF395">
            <v>203.296421393</v>
          </cell>
        </row>
        <row r="396">
          <cell r="AM396">
            <v>52.972544999999997</v>
          </cell>
          <cell r="AN396">
            <v>55.825228170000003</v>
          </cell>
          <cell r="AO396">
            <v>65.529772839999993</v>
          </cell>
          <cell r="AP396">
            <v>79.60370696999999</v>
          </cell>
          <cell r="AQ396">
            <v>84.602056649999994</v>
          </cell>
          <cell r="AR396">
            <v>86.410679299999984</v>
          </cell>
          <cell r="AS396">
            <v>92.45293294999999</v>
          </cell>
          <cell r="AT396">
            <v>168.12487314000001</v>
          </cell>
          <cell r="AU396">
            <v>93.472829329999996</v>
          </cell>
          <cell r="AV396">
            <v>95.988540570000012</v>
          </cell>
          <cell r="AW396">
            <v>91.685388160000016</v>
          </cell>
          <cell r="AX396">
            <v>86.786332280000011</v>
          </cell>
          <cell r="AY396">
            <v>130.69096953000002</v>
          </cell>
          <cell r="AZ396">
            <v>117.2579791</v>
          </cell>
          <cell r="BA396">
            <v>102.58845699999999</v>
          </cell>
          <cell r="BB396">
            <v>90.298754639999984</v>
          </cell>
          <cell r="BC396">
            <v>77.393146290000004</v>
          </cell>
          <cell r="BD396">
            <v>62.758216700000006</v>
          </cell>
          <cell r="BE396">
            <v>59.565714077999999</v>
          </cell>
          <cell r="BF396">
            <v>53.409843033000001</v>
          </cell>
        </row>
        <row r="401">
          <cell r="AM401">
            <v>144.20450966999999</v>
          </cell>
          <cell r="AN401">
            <v>148.80012493000001</v>
          </cell>
          <cell r="AO401">
            <v>135.94383214999999</v>
          </cell>
          <cell r="AP401">
            <v>129.80420903999999</v>
          </cell>
          <cell r="AQ401">
            <v>144.8071104</v>
          </cell>
          <cell r="AR401">
            <v>129.38388977</v>
          </cell>
          <cell r="AS401">
            <v>117.15395036</v>
          </cell>
          <cell r="AT401">
            <v>122.33294339</v>
          </cell>
          <cell r="AU401">
            <v>114.94499964999999</v>
          </cell>
          <cell r="AV401">
            <v>124.86677706</v>
          </cell>
          <cell r="AW401">
            <v>125.71054000000001</v>
          </cell>
          <cell r="AX401">
            <v>136.42565739</v>
          </cell>
          <cell r="AY401">
            <v>126.232649111</v>
          </cell>
          <cell r="AZ401">
            <v>17.924883074999997</v>
          </cell>
          <cell r="BA401">
            <v>131.00555557000001</v>
          </cell>
          <cell r="BB401">
            <v>98.225149060000007</v>
          </cell>
          <cell r="BC401">
            <v>91.86997586999999</v>
          </cell>
          <cell r="BD401">
            <v>85.036130519999986</v>
          </cell>
          <cell r="BE401">
            <v>91.752857840000019</v>
          </cell>
          <cell r="BF401">
            <v>95.189284700000016</v>
          </cell>
        </row>
        <row r="402">
          <cell r="AM402">
            <v>109.24577431</v>
          </cell>
          <cell r="AN402">
            <v>110.05694244000001</v>
          </cell>
          <cell r="AO402">
            <v>91.345468839999981</v>
          </cell>
          <cell r="AP402">
            <v>105.79409713999999</v>
          </cell>
          <cell r="AQ402">
            <v>104.500359</v>
          </cell>
          <cell r="AR402">
            <v>95.670809219999995</v>
          </cell>
          <cell r="AS402">
            <v>90.765045929999999</v>
          </cell>
          <cell r="AT402">
            <v>95.701653229999991</v>
          </cell>
          <cell r="AU402">
            <v>96.185216339999982</v>
          </cell>
          <cell r="AV402">
            <v>93.59448879</v>
          </cell>
          <cell r="AW402">
            <v>89.614787130000011</v>
          </cell>
          <cell r="AX402">
            <v>93.241320700000003</v>
          </cell>
          <cell r="AY402">
            <v>101.93118902100001</v>
          </cell>
          <cell r="AZ402">
            <v>-35.087465055000003</v>
          </cell>
          <cell r="BA402">
            <v>72.942850460000002</v>
          </cell>
          <cell r="BB402">
            <v>74.596230030000001</v>
          </cell>
          <cell r="BC402">
            <v>91.86997586999999</v>
          </cell>
          <cell r="BD402">
            <v>85.036130519999986</v>
          </cell>
          <cell r="BE402">
            <v>91.752857840000019</v>
          </cell>
          <cell r="BF402">
            <v>95.189284700000016</v>
          </cell>
        </row>
        <row r="414">
          <cell r="AM414">
            <v>34.958735359999999</v>
          </cell>
          <cell r="AN414">
            <v>38.743182490000002</v>
          </cell>
          <cell r="AO414">
            <v>44.598363309999996</v>
          </cell>
          <cell r="AP414">
            <v>24.010111899999998</v>
          </cell>
          <cell r="AQ414">
            <v>40.306751400000003</v>
          </cell>
          <cell r="AR414">
            <v>33.713080550000001</v>
          </cell>
          <cell r="AS414">
            <v>26.38890443</v>
          </cell>
          <cell r="AT414">
            <v>26.631290160000002</v>
          </cell>
          <cell r="AU414">
            <v>18.759783310000003</v>
          </cell>
          <cell r="AV414">
            <v>31.272288269999997</v>
          </cell>
          <cell r="AW414">
            <v>36.095752870000005</v>
          </cell>
          <cell r="AX414">
            <v>43.184336690000002</v>
          </cell>
          <cell r="AY414">
            <v>24.301460089999999</v>
          </cell>
          <cell r="AZ414">
            <v>53.012348129999999</v>
          </cell>
          <cell r="BA414">
            <v>58.06270511000001</v>
          </cell>
          <cell r="BB414">
            <v>23.628919030000002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</row>
        <row r="426"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48.548269750000003</v>
          </cell>
          <cell r="BD426">
            <v>39.727594379999992</v>
          </cell>
          <cell r="BE426">
            <v>35.452919110000003</v>
          </cell>
          <cell r="BF426">
            <v>29.109699450000004</v>
          </cell>
        </row>
        <row r="427"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48.548269750000003</v>
          </cell>
          <cell r="BD427">
            <v>39.727594379999992</v>
          </cell>
          <cell r="BE427">
            <v>35.452919110000003</v>
          </cell>
          <cell r="BF427">
            <v>29.109699450000004</v>
          </cell>
        </row>
        <row r="431"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</row>
        <row r="436">
          <cell r="AM436">
            <v>3382.9480763973329</v>
          </cell>
          <cell r="AN436">
            <v>3459.4431626302276</v>
          </cell>
          <cell r="AO436">
            <v>3411.2806438801163</v>
          </cell>
          <cell r="AP436">
            <v>3311.5494452884027</v>
          </cell>
          <cell r="AQ436">
            <v>3399.3403065366665</v>
          </cell>
          <cell r="AR436">
            <v>3615.8122863320446</v>
          </cell>
          <cell r="AS436">
            <v>3899.5259501402911</v>
          </cell>
          <cell r="AT436">
            <v>3744.6992927722863</v>
          </cell>
          <cell r="AU436">
            <v>4067.7196800800002</v>
          </cell>
          <cell r="AV436">
            <v>4154.5525763570004</v>
          </cell>
          <cell r="AW436">
            <v>4271.2264894017999</v>
          </cell>
          <cell r="AX436">
            <v>3891.665950627189</v>
          </cell>
          <cell r="AY436">
            <v>3902.8774888228527</v>
          </cell>
          <cell r="AZ436">
            <v>3875.8434762053926</v>
          </cell>
          <cell r="BA436">
            <v>3923.9917299030358</v>
          </cell>
          <cell r="BB436">
            <v>3930.326535713999</v>
          </cell>
          <cell r="BC436">
            <v>4049.6050320782801</v>
          </cell>
          <cell r="BD436">
            <v>4136.9798731491092</v>
          </cell>
          <cell r="BE436">
            <v>4301.3473183366832</v>
          </cell>
          <cell r="BF436">
            <v>4420.0942313434689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240"/>
  <sheetViews>
    <sheetView tabSelected="1" topLeftCell="B1" zoomScaleNormal="100" workbookViewId="0">
      <selection activeCell="AB12" sqref="AB12"/>
    </sheetView>
  </sheetViews>
  <sheetFormatPr baseColWidth="10" defaultRowHeight="15" x14ac:dyDescent="0.25"/>
  <cols>
    <col min="1" max="1" width="14.42578125" style="5" hidden="1" customWidth="1"/>
    <col min="2" max="2" width="6.28515625" style="5" customWidth="1"/>
    <col min="3" max="3" width="65.7109375" style="5" customWidth="1"/>
    <col min="4" max="23" width="10.7109375" style="5" hidden="1" customWidth="1"/>
    <col min="24" max="26" width="14.28515625" style="5" customWidth="1"/>
    <col min="27" max="27" width="13.5703125" style="5" customWidth="1"/>
    <col min="28" max="31" width="25.140625" customWidth="1"/>
    <col min="32" max="32" width="6.28515625" style="59" customWidth="1"/>
  </cols>
  <sheetData>
    <row r="1" spans="1:51" x14ac:dyDescent="0.25">
      <c r="A1" s="1"/>
      <c r="B1" s="73" t="s">
        <v>119</v>
      </c>
      <c r="C1" s="70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58"/>
      <c r="AC1" s="58"/>
      <c r="AD1" s="58"/>
      <c r="AE1" s="58"/>
      <c r="AF1" s="72" t="s">
        <v>119</v>
      </c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x14ac:dyDescent="0.25">
      <c r="A2" s="1"/>
      <c r="B2" s="73" t="s">
        <v>134</v>
      </c>
      <c r="C2" s="70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71"/>
      <c r="AC2" s="69"/>
      <c r="AD2" s="69"/>
      <c r="AE2" s="69"/>
      <c r="AF2" s="72" t="s">
        <v>134</v>
      </c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</row>
    <row r="3" spans="1:51" ht="15.75" x14ac:dyDescent="0.25">
      <c r="A3" s="1"/>
      <c r="B3" s="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58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</row>
    <row r="4" spans="1:51" ht="31.5" customHeight="1" x14ac:dyDescent="0.25">
      <c r="A4" s="3"/>
      <c r="B4" s="107" t="s">
        <v>124</v>
      </c>
      <c r="C4" s="113" t="s">
        <v>83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46" t="s">
        <v>120</v>
      </c>
      <c r="Y4" s="47"/>
      <c r="Z4" s="47"/>
      <c r="AA4" s="68"/>
      <c r="AB4" s="46" t="s">
        <v>126</v>
      </c>
      <c r="AC4" s="47"/>
      <c r="AD4" s="36"/>
      <c r="AE4" s="36"/>
      <c r="AF4" s="110" t="s">
        <v>124</v>
      </c>
      <c r="AG4" s="29"/>
      <c r="AH4" s="29"/>
      <c r="AI4" s="29"/>
    </row>
    <row r="5" spans="1:51" ht="15.75" x14ac:dyDescent="0.25">
      <c r="A5" s="3"/>
      <c r="B5" s="108"/>
      <c r="C5" s="114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118">
        <v>2022</v>
      </c>
      <c r="Y5" s="119"/>
      <c r="Z5" s="119"/>
      <c r="AA5" s="120"/>
      <c r="AB5" s="118" t="s">
        <v>135</v>
      </c>
      <c r="AC5" s="119"/>
      <c r="AD5" s="119"/>
      <c r="AE5" s="119"/>
      <c r="AF5" s="111"/>
    </row>
    <row r="6" spans="1:51" x14ac:dyDescent="0.25">
      <c r="A6" s="89" t="s">
        <v>0</v>
      </c>
      <c r="B6" s="109"/>
      <c r="C6" s="115"/>
      <c r="D6" s="38">
        <v>42075</v>
      </c>
      <c r="E6" s="38">
        <v>42167</v>
      </c>
      <c r="F6" s="38">
        <v>42259</v>
      </c>
      <c r="G6" s="38">
        <v>42350</v>
      </c>
      <c r="H6" s="38">
        <v>42441</v>
      </c>
      <c r="I6" s="38">
        <v>42533</v>
      </c>
      <c r="J6" s="38">
        <v>42625</v>
      </c>
      <c r="K6" s="39">
        <v>42712</v>
      </c>
      <c r="L6" s="40">
        <v>42799</v>
      </c>
      <c r="M6" s="38">
        <v>42898</v>
      </c>
      <c r="N6" s="38">
        <v>42997</v>
      </c>
      <c r="O6" s="38">
        <v>43096</v>
      </c>
      <c r="P6" s="40">
        <v>43177</v>
      </c>
      <c r="Q6" s="38">
        <v>43258</v>
      </c>
      <c r="R6" s="40">
        <v>43370</v>
      </c>
      <c r="S6" s="38">
        <v>43461</v>
      </c>
      <c r="T6" s="40">
        <v>43542</v>
      </c>
      <c r="U6" s="40">
        <v>43634</v>
      </c>
      <c r="V6" s="40">
        <v>43726</v>
      </c>
      <c r="W6" s="41">
        <v>43817</v>
      </c>
      <c r="X6" s="42" t="s">
        <v>1</v>
      </c>
      <c r="Y6" s="43" t="s">
        <v>2</v>
      </c>
      <c r="Z6" s="44" t="s">
        <v>3</v>
      </c>
      <c r="AA6" s="43" t="s">
        <v>4</v>
      </c>
      <c r="AB6" s="45" t="s">
        <v>1</v>
      </c>
      <c r="AC6" s="43" t="s">
        <v>2</v>
      </c>
      <c r="AD6" s="44" t="s">
        <v>3</v>
      </c>
      <c r="AE6" s="43" t="s">
        <v>4</v>
      </c>
      <c r="AF6" s="112"/>
    </row>
    <row r="7" spans="1:51" ht="8.25" customHeight="1" x14ac:dyDescent="0.25">
      <c r="C7" s="49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9"/>
      <c r="Y7" s="50"/>
      <c r="Z7" s="48"/>
      <c r="AA7" s="50"/>
      <c r="AB7" s="51"/>
      <c r="AC7" s="52"/>
      <c r="AD7" s="53"/>
      <c r="AE7" s="52"/>
      <c r="AF7" s="60"/>
    </row>
    <row r="8" spans="1:51" x14ac:dyDescent="0.25">
      <c r="B8" s="93">
        <v>1</v>
      </c>
      <c r="C8" s="62" t="s">
        <v>84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9"/>
      <c r="Y8" s="50"/>
      <c r="Z8" s="48"/>
      <c r="AA8" s="50"/>
      <c r="AB8" s="51"/>
      <c r="AC8" s="52"/>
      <c r="AD8" s="53"/>
      <c r="AE8" s="52"/>
      <c r="AF8" s="98">
        <v>1</v>
      </c>
    </row>
    <row r="9" spans="1:51" ht="8.25" customHeight="1" x14ac:dyDescent="0.25">
      <c r="B9" s="93"/>
      <c r="C9" s="61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9"/>
      <c r="Y9" s="50"/>
      <c r="Z9" s="48"/>
      <c r="AA9" s="50"/>
      <c r="AB9" s="51"/>
      <c r="AC9" s="52"/>
      <c r="AD9" s="53"/>
      <c r="AE9" s="52"/>
      <c r="AF9" s="98"/>
    </row>
    <row r="10" spans="1:51" x14ac:dyDescent="0.25">
      <c r="A10" s="7" t="s">
        <v>5</v>
      </c>
      <c r="B10" s="94">
        <v>2</v>
      </c>
      <c r="C10" s="62" t="s">
        <v>123</v>
      </c>
      <c r="D10" s="8">
        <f>+'[1]OSF 4SR'!AM9</f>
        <v>5472.2240357499995</v>
      </c>
      <c r="E10" s="8">
        <f>+'[1]OSF 4SR'!AN9</f>
        <v>5455.2503428</v>
      </c>
      <c r="F10" s="8">
        <f>+'[1]OSF 4SR'!AO9</f>
        <v>5288.5653954900008</v>
      </c>
      <c r="G10" s="8">
        <f>+'[1]OSF 4SR'!AP9</f>
        <v>6143.4507114400003</v>
      </c>
      <c r="H10" s="8">
        <f>+'[1]OSF 4SR'!AQ9</f>
        <v>5907.3595956099998</v>
      </c>
      <c r="I10" s="8">
        <f>+'[1]OSF 4SR'!AR9</f>
        <v>5916.8496791499992</v>
      </c>
      <c r="J10" s="8">
        <f>+'[1]OSF 4SR'!AS9</f>
        <v>6511.2100970599995</v>
      </c>
      <c r="K10" s="8">
        <f>+'[1]OSF 4SR'!AT9</f>
        <v>6919.2738638000001</v>
      </c>
      <c r="L10" s="8">
        <f>+'[1]OSF 4SR'!AU9</f>
        <v>6953.5459527399998</v>
      </c>
      <c r="M10" s="8">
        <f>+'[1]OSF 4SR'!AV9</f>
        <v>6403.5954277000001</v>
      </c>
      <c r="N10" s="8">
        <f>+'[1]OSF 4SR'!AW9</f>
        <v>6163.0992007699997</v>
      </c>
      <c r="O10" s="8">
        <f>+'[1]OSF 4SR'!AX9</f>
        <v>6194.1620578100001</v>
      </c>
      <c r="P10" s="8">
        <f>+'[1]OSF 4SR'!AY9</f>
        <v>6050.1196168300012</v>
      </c>
      <c r="Q10" s="8">
        <f>+'[1]OSF 4SR'!AZ9</f>
        <v>5669.1859732299999</v>
      </c>
      <c r="R10" s="8">
        <f>+'[1]OSF 4SR'!BA9</f>
        <v>5811.8010968199997</v>
      </c>
      <c r="S10" s="8">
        <f>+'[1]OSF 4SR'!BB9</f>
        <v>5813.4519182599997</v>
      </c>
      <c r="T10" s="8">
        <f>+'[1]OSF 4SR'!BC9</f>
        <v>6247.9149582700011</v>
      </c>
      <c r="U10" s="8">
        <f>+'[1]OSF 4SR'!BD9</f>
        <v>6234.019778169999</v>
      </c>
      <c r="V10" s="8">
        <f>+'[1]OSF 4SR'!BE9</f>
        <v>6450.8283322920006</v>
      </c>
      <c r="W10" s="8">
        <f>+'[1]OSF 4SR'!BF9</f>
        <v>7136.6507931000006</v>
      </c>
      <c r="X10" s="75">
        <v>5940.85280857</v>
      </c>
      <c r="Y10" s="76">
        <v>5794.3484328499999</v>
      </c>
      <c r="Z10" s="77">
        <v>5588.3795250200001</v>
      </c>
      <c r="AA10" s="76">
        <v>5556.9699467499995</v>
      </c>
      <c r="AB10" s="75">
        <v>5565.41232236</v>
      </c>
      <c r="AC10" s="76">
        <v>6349.7798404599998</v>
      </c>
      <c r="AD10" s="77">
        <v>5837.0370638200002</v>
      </c>
      <c r="AE10" s="76">
        <v>6378.9283015500005</v>
      </c>
      <c r="AF10" s="99">
        <v>2</v>
      </c>
      <c r="AH10" s="116"/>
      <c r="AI10" s="116"/>
      <c r="AJ10" s="116"/>
      <c r="AK10" s="116"/>
      <c r="AL10" s="116"/>
    </row>
    <row r="11" spans="1:51" x14ac:dyDescent="0.25">
      <c r="A11" s="9" t="s">
        <v>6</v>
      </c>
      <c r="B11" s="94">
        <v>3</v>
      </c>
      <c r="C11" s="63" t="s">
        <v>85</v>
      </c>
      <c r="D11" s="11">
        <f>+'[1]OSF 4SR'!AM10</f>
        <v>1.0844480400000003</v>
      </c>
      <c r="E11" s="11">
        <f>+'[1]OSF 4SR'!AN10</f>
        <v>0.62745160000000011</v>
      </c>
      <c r="F11" s="11">
        <f>+'[1]OSF 4SR'!AO10</f>
        <v>1.0914716400000002</v>
      </c>
      <c r="G11" s="11">
        <f>+'[1]OSF 4SR'!AP10</f>
        <v>0.84835568999999988</v>
      </c>
      <c r="H11" s="11">
        <f>+'[1]OSF 4SR'!AQ10</f>
        <v>0.98062043000000021</v>
      </c>
      <c r="I11" s="11">
        <f>+'[1]OSF 4SR'!AR10</f>
        <v>0.51178173999999999</v>
      </c>
      <c r="J11" s="11">
        <f>+'[1]OSF 4SR'!AS10</f>
        <v>0.41994174999999995</v>
      </c>
      <c r="K11" s="11">
        <f>+'[1]OSF 4SR'!AT10</f>
        <v>0.80810243999999987</v>
      </c>
      <c r="L11" s="11">
        <f>+'[1]OSF 4SR'!AU10</f>
        <v>1.4532673700000001</v>
      </c>
      <c r="M11" s="11">
        <f>+'[1]OSF 4SR'!AV10</f>
        <v>0.94724828000000039</v>
      </c>
      <c r="N11" s="11">
        <f>+'[1]OSF 4SR'!AW10</f>
        <v>1.0121719600000003</v>
      </c>
      <c r="O11" s="11">
        <f>+'[1]OSF 4SR'!AX10</f>
        <v>0.84312685000000021</v>
      </c>
      <c r="P11" s="11">
        <f>+'[1]OSF 4SR'!AY10</f>
        <v>1.0276888299999998</v>
      </c>
      <c r="Q11" s="11">
        <f>+'[1]OSF 4SR'!AZ10</f>
        <v>3.0402349500000003</v>
      </c>
      <c r="R11" s="11">
        <f>+'[1]OSF 4SR'!BA10</f>
        <v>1.0311419299999998</v>
      </c>
      <c r="S11" s="11">
        <f>+'[1]OSF 4SR'!BB10</f>
        <v>1.4055819000000001</v>
      </c>
      <c r="T11" s="11">
        <f>+'[1]OSF 4SR'!BC10</f>
        <v>1.56737685</v>
      </c>
      <c r="U11" s="11">
        <f>+'[1]OSF 4SR'!BD10</f>
        <v>1.5248063300000001</v>
      </c>
      <c r="V11" s="11">
        <f>+'[1]OSF 4SR'!BE10</f>
        <v>1.8746249420000001</v>
      </c>
      <c r="W11" s="11">
        <f>+'[1]OSF 4SR'!BF10</f>
        <v>1.5770975899999999</v>
      </c>
      <c r="X11" s="78">
        <v>0.76966800000000002</v>
      </c>
      <c r="Y11" s="79">
        <v>0.85406446000000003</v>
      </c>
      <c r="Z11" s="80">
        <v>1.1790134899999998</v>
      </c>
      <c r="AA11" s="79">
        <v>0.79201999000000001</v>
      </c>
      <c r="AB11" s="78">
        <v>1.02017603</v>
      </c>
      <c r="AC11" s="79">
        <v>0.96391896999999993</v>
      </c>
      <c r="AD11" s="80">
        <v>0.96398051000000007</v>
      </c>
      <c r="AE11" s="79">
        <v>0.91079932000000008</v>
      </c>
      <c r="AF11" s="99">
        <v>3</v>
      </c>
      <c r="AH11" s="116"/>
      <c r="AI11" s="116"/>
      <c r="AJ11" s="116"/>
      <c r="AK11" s="116"/>
      <c r="AL11" s="116"/>
    </row>
    <row r="12" spans="1:51" x14ac:dyDescent="0.25">
      <c r="A12" s="9" t="s">
        <v>7</v>
      </c>
      <c r="B12" s="94">
        <v>4</v>
      </c>
      <c r="C12" s="63" t="s">
        <v>86</v>
      </c>
      <c r="D12" s="11">
        <f>+'[1]OSF 4SR'!AM13</f>
        <v>2515.1631733099998</v>
      </c>
      <c r="E12" s="11">
        <f>+'[1]OSF 4SR'!AN13</f>
        <v>2424.763453</v>
      </c>
      <c r="F12" s="11">
        <f>+'[1]OSF 4SR'!AO13</f>
        <v>1892.9339543200001</v>
      </c>
      <c r="G12" s="11">
        <f>+'[1]OSF 4SR'!AP13</f>
        <v>2411.9997627900002</v>
      </c>
      <c r="H12" s="11">
        <f>+'[1]OSF 4SR'!AQ13</f>
        <v>2457.95876658</v>
      </c>
      <c r="I12" s="11">
        <f>+'[1]OSF 4SR'!AR13</f>
        <v>2470.81889439</v>
      </c>
      <c r="J12" s="11">
        <f>+'[1]OSF 4SR'!AS13</f>
        <v>2553.9378961899997</v>
      </c>
      <c r="K12" s="11">
        <f>+'[1]OSF 4SR'!AT13</f>
        <v>3396.0864542300001</v>
      </c>
      <c r="L12" s="11">
        <f>+'[1]OSF 4SR'!AU13</f>
        <v>3103.8182980499992</v>
      </c>
      <c r="M12" s="11">
        <f>+'[1]OSF 4SR'!AV13</f>
        <v>3050.7109502200001</v>
      </c>
      <c r="N12" s="11">
        <f>+'[1]OSF 4SR'!AW13</f>
        <v>2839.4940081</v>
      </c>
      <c r="O12" s="11">
        <f>+'[1]OSF 4SR'!AX13</f>
        <v>3026.8731907600004</v>
      </c>
      <c r="P12" s="11">
        <f>+'[1]OSF 4SR'!AY13</f>
        <v>2736.2938220500005</v>
      </c>
      <c r="Q12" s="11">
        <f>+'[1]OSF 4SR'!AZ13</f>
        <v>2473.04248112</v>
      </c>
      <c r="R12" s="11">
        <f>+'[1]OSF 4SR'!BA13</f>
        <v>2842.1818731600001</v>
      </c>
      <c r="S12" s="11">
        <f>+'[1]OSF 4SR'!BB13</f>
        <v>2862.7290609199999</v>
      </c>
      <c r="T12" s="11">
        <f>+'[1]OSF 4SR'!BC13</f>
        <v>3191.55764778</v>
      </c>
      <c r="U12" s="11">
        <f>+'[1]OSF 4SR'!BD13</f>
        <v>3165.1663322599998</v>
      </c>
      <c r="V12" s="11">
        <f>+'[1]OSF 4SR'!BE13</f>
        <v>3178.4223613600002</v>
      </c>
      <c r="W12" s="11">
        <f>+'[1]OSF 4SR'!BF13</f>
        <v>3574.2867182</v>
      </c>
      <c r="X12" s="75">
        <v>1893.45845657</v>
      </c>
      <c r="Y12" s="76">
        <v>1748.9803180600002</v>
      </c>
      <c r="Z12" s="77">
        <v>1756.78864976</v>
      </c>
      <c r="AA12" s="76">
        <v>1696.6727591700001</v>
      </c>
      <c r="AB12" s="75">
        <v>1718.8386008300001</v>
      </c>
      <c r="AC12" s="76">
        <v>1962.28428938</v>
      </c>
      <c r="AD12" s="77">
        <v>1834.3574537899997</v>
      </c>
      <c r="AE12" s="76">
        <v>2172.6582475999999</v>
      </c>
      <c r="AF12" s="99">
        <v>4</v>
      </c>
      <c r="AH12" s="116"/>
      <c r="AI12" s="116"/>
      <c r="AJ12" s="116"/>
      <c r="AK12" s="116"/>
      <c r="AL12" s="116"/>
    </row>
    <row r="13" spans="1:51" x14ac:dyDescent="0.25">
      <c r="A13" s="12" t="s">
        <v>8</v>
      </c>
      <c r="B13" s="94">
        <v>5</v>
      </c>
      <c r="C13" s="30" t="s">
        <v>99</v>
      </c>
      <c r="D13" s="11">
        <f>+'[1]OSF 4SR'!AM14</f>
        <v>2513.4362222</v>
      </c>
      <c r="E13" s="11">
        <f>+'[1]OSF 4SR'!AN14</f>
        <v>2420.1590775499999</v>
      </c>
      <c r="F13" s="11">
        <f>+'[1]OSF 4SR'!AO14</f>
        <v>1888.5486474700001</v>
      </c>
      <c r="G13" s="11">
        <f>+'[1]OSF 4SR'!AP14</f>
        <v>2409.8346158100003</v>
      </c>
      <c r="H13" s="11">
        <f>+'[1]OSF 4SR'!AQ14</f>
        <v>2452.8628208300001</v>
      </c>
      <c r="I13" s="11">
        <f>+'[1]OSF 4SR'!AR14</f>
        <v>2469.3854157299997</v>
      </c>
      <c r="J13" s="11">
        <f>+'[1]OSF 4SR'!AS14</f>
        <v>2551.4527429399996</v>
      </c>
      <c r="K13" s="11">
        <f>+'[1]OSF 4SR'!AT14</f>
        <v>3393.1738831500002</v>
      </c>
      <c r="L13" s="11">
        <f>+'[1]OSF 4SR'!AU14</f>
        <v>3101.9581033799991</v>
      </c>
      <c r="M13" s="11">
        <f>+'[1]OSF 4SR'!AV14</f>
        <v>3049.4204553</v>
      </c>
      <c r="N13" s="11">
        <f>+'[1]OSF 4SR'!AW14</f>
        <v>2833.5431069400001</v>
      </c>
      <c r="O13" s="11">
        <f>+'[1]OSF 4SR'!AX14</f>
        <v>3022.4006197500003</v>
      </c>
      <c r="P13" s="11">
        <f>+'[1]OSF 4SR'!AY14</f>
        <v>2730.9040147200003</v>
      </c>
      <c r="Q13" s="11">
        <f>+'[1]OSF 4SR'!AZ14</f>
        <v>2469.9664875399999</v>
      </c>
      <c r="R13" s="11">
        <f>+'[1]OSF 4SR'!BA14</f>
        <v>2831.47638723</v>
      </c>
      <c r="S13" s="11">
        <f>+'[1]OSF 4SR'!BB14</f>
        <v>2853.3278088100001</v>
      </c>
      <c r="T13" s="11">
        <f>+'[1]OSF 4SR'!BC14</f>
        <v>3180.3953547000001</v>
      </c>
      <c r="U13" s="11">
        <f>+'[1]OSF 4SR'!BD14</f>
        <v>3159.0815275599998</v>
      </c>
      <c r="V13" s="11">
        <f>+'[1]OSF 4SR'!BE14</f>
        <v>3163.90841628</v>
      </c>
      <c r="W13" s="11">
        <f>+'[1]OSF 4SR'!BF14</f>
        <v>3564.0520484600002</v>
      </c>
      <c r="X13" s="78">
        <v>1877.9240297199999</v>
      </c>
      <c r="Y13" s="79">
        <v>1735.8630621900002</v>
      </c>
      <c r="Z13" s="80">
        <v>1751.3944556500001</v>
      </c>
      <c r="AA13" s="79">
        <v>1693.3347831900001</v>
      </c>
      <c r="AB13" s="78">
        <v>1717.0231220200001</v>
      </c>
      <c r="AC13" s="79">
        <v>1955.3795756899999</v>
      </c>
      <c r="AD13" s="80">
        <v>1829.3326621099998</v>
      </c>
      <c r="AE13" s="79">
        <v>2160.7757667000001</v>
      </c>
      <c r="AF13" s="99">
        <v>5</v>
      </c>
      <c r="AH13" s="116"/>
      <c r="AI13" s="116"/>
      <c r="AJ13" s="116"/>
      <c r="AK13" s="116"/>
      <c r="AL13" s="116"/>
    </row>
    <row r="14" spans="1:51" x14ac:dyDescent="0.25">
      <c r="A14" s="12" t="s">
        <v>9</v>
      </c>
      <c r="B14" s="94">
        <v>6</v>
      </c>
      <c r="C14" s="30" t="s">
        <v>100</v>
      </c>
      <c r="D14" s="13">
        <f>+'[1]OSF 4SR'!AM19</f>
        <v>1.7269511099999999</v>
      </c>
      <c r="E14" s="13">
        <f>+'[1]OSF 4SR'!AN19</f>
        <v>4.60437545</v>
      </c>
      <c r="F14" s="13">
        <f>+'[1]OSF 4SR'!AO19</f>
        <v>4.3853068500000001</v>
      </c>
      <c r="G14" s="13">
        <f>+'[1]OSF 4SR'!AP19</f>
        <v>2.1651469800000003</v>
      </c>
      <c r="H14" s="13">
        <f>+'[1]OSF 4SR'!AQ19</f>
        <v>5.0959457500000003</v>
      </c>
      <c r="I14" s="13">
        <f>+'[1]OSF 4SR'!AR19</f>
        <v>1.43347866</v>
      </c>
      <c r="J14" s="13">
        <f>+'[1]OSF 4SR'!AS19</f>
        <v>2.4851532499999998</v>
      </c>
      <c r="K14" s="13">
        <f>+'[1]OSF 4SR'!AT19</f>
        <v>2.9125710800000002</v>
      </c>
      <c r="L14" s="13">
        <f>+'[1]OSF 4SR'!AU19</f>
        <v>1.8601946699999998</v>
      </c>
      <c r="M14" s="13">
        <f>+'[1]OSF 4SR'!AV19</f>
        <v>1.2904949199999998</v>
      </c>
      <c r="N14" s="13">
        <f>+'[1]OSF 4SR'!AW19</f>
        <v>5.950901159999999</v>
      </c>
      <c r="O14" s="13">
        <f>+'[1]OSF 4SR'!AX19</f>
        <v>4.4725710099999993</v>
      </c>
      <c r="P14" s="13">
        <f>+'[1]OSF 4SR'!AY19</f>
        <v>5.38980733</v>
      </c>
      <c r="Q14" s="13">
        <f>+'[1]OSF 4SR'!AZ19</f>
        <v>3.0759935800000004</v>
      </c>
      <c r="R14" s="13">
        <f>+'[1]OSF 4SR'!BA19</f>
        <v>10.705485929999998</v>
      </c>
      <c r="S14" s="13">
        <f>+'[1]OSF 4SR'!BB19</f>
        <v>9.4012521099999979</v>
      </c>
      <c r="T14" s="13">
        <f>+'[1]OSF 4SR'!BC19</f>
        <v>11.162293079999998</v>
      </c>
      <c r="U14" s="13">
        <f>+'[1]OSF 4SR'!BD19</f>
        <v>6.0848047000000003</v>
      </c>
      <c r="V14" s="13">
        <f>+'[1]OSF 4SR'!BE19</f>
        <v>14.513945079999999</v>
      </c>
      <c r="W14" s="13">
        <f>+'[1]OSF 4SR'!BF19</f>
        <v>10.234669739999999</v>
      </c>
      <c r="X14" s="78">
        <v>15.534426850000001</v>
      </c>
      <c r="Y14" s="79">
        <v>13.117255869999999</v>
      </c>
      <c r="Z14" s="80">
        <v>5.394194109999999</v>
      </c>
      <c r="AA14" s="79">
        <v>3.3379759799999995</v>
      </c>
      <c r="AB14" s="78">
        <v>1.8154788100000006</v>
      </c>
      <c r="AC14" s="79">
        <v>6.9047136899999986</v>
      </c>
      <c r="AD14" s="80">
        <v>5.0247916799999972</v>
      </c>
      <c r="AE14" s="79">
        <v>11.882480899999999</v>
      </c>
      <c r="AF14" s="99">
        <v>6</v>
      </c>
      <c r="AH14" s="116"/>
      <c r="AI14" s="116"/>
      <c r="AJ14" s="116"/>
      <c r="AK14" s="116"/>
      <c r="AL14" s="116"/>
    </row>
    <row r="15" spans="1:51" x14ac:dyDescent="0.25">
      <c r="A15" s="9" t="s">
        <v>10</v>
      </c>
      <c r="B15" s="94">
        <v>7</v>
      </c>
      <c r="C15" s="63" t="s">
        <v>87</v>
      </c>
      <c r="D15" s="11">
        <f>+'[1]OSF 4SR'!AM24</f>
        <v>2955.9764143999996</v>
      </c>
      <c r="E15" s="11">
        <f>+'[1]OSF 4SR'!AN24</f>
        <v>3029.8594382000001</v>
      </c>
      <c r="F15" s="11">
        <f>+'[1]OSF 4SR'!AO24</f>
        <v>3394.5399695300002</v>
      </c>
      <c r="G15" s="11">
        <f>+'[1]OSF 4SR'!AP24</f>
        <v>3730.60259296</v>
      </c>
      <c r="H15" s="11">
        <f>+'[1]OSF 4SR'!AQ24</f>
        <v>3448.4202085999996</v>
      </c>
      <c r="I15" s="11">
        <f>+'[1]OSF 4SR'!AR24</f>
        <v>3445.5190030199992</v>
      </c>
      <c r="J15" s="11">
        <f>+'[1]OSF 4SR'!AS24</f>
        <v>3956.8522591199999</v>
      </c>
      <c r="K15" s="11">
        <f>+'[1]OSF 4SR'!AT24</f>
        <v>3522.3793071300001</v>
      </c>
      <c r="L15" s="11">
        <f>+'[1]OSF 4SR'!AU24</f>
        <v>3848.2743873200002</v>
      </c>
      <c r="M15" s="11">
        <f>+'[1]OSF 4SR'!AV24</f>
        <v>3351.9372291999998</v>
      </c>
      <c r="N15" s="11">
        <f>+'[1]OSF 4SR'!AW24</f>
        <v>3322.5930207099996</v>
      </c>
      <c r="O15" s="11">
        <f>+'[1]OSF 4SR'!AX24</f>
        <v>3166.4457401999998</v>
      </c>
      <c r="P15" s="11">
        <f>+'[1]OSF 4SR'!AY24</f>
        <v>3312.7981059500003</v>
      </c>
      <c r="Q15" s="11">
        <f>+'[1]OSF 4SR'!AZ24</f>
        <v>3193.1032571599999</v>
      </c>
      <c r="R15" s="11">
        <f>+'[1]OSF 4SR'!BA24</f>
        <v>2968.5880817299999</v>
      </c>
      <c r="S15" s="11">
        <f>+'[1]OSF 4SR'!BB24</f>
        <v>2949.3172754400002</v>
      </c>
      <c r="T15" s="11">
        <f>+'[1]OSF 4SR'!BC24</f>
        <v>3054.7899336400005</v>
      </c>
      <c r="U15" s="11">
        <f>+'[1]OSF 4SR'!BD24</f>
        <v>3067.3286395799996</v>
      </c>
      <c r="V15" s="11">
        <f>+'[1]OSF 4SR'!BE24</f>
        <v>3270.5313459900003</v>
      </c>
      <c r="W15" s="11">
        <f>+'[1]OSF 4SR'!BF24</f>
        <v>3560.7869773100006</v>
      </c>
      <c r="X15" s="75">
        <v>4046.6246839999999</v>
      </c>
      <c r="Y15" s="76">
        <v>4044.5140503299999</v>
      </c>
      <c r="Z15" s="77">
        <v>3830.4118617699996</v>
      </c>
      <c r="AA15" s="76">
        <v>3859.5051675899995</v>
      </c>
      <c r="AB15" s="75">
        <v>3845.5535454999999</v>
      </c>
      <c r="AC15" s="76">
        <v>4386.5316321099999</v>
      </c>
      <c r="AD15" s="77">
        <v>4001.7156295200002</v>
      </c>
      <c r="AE15" s="76">
        <v>4205.3592546300006</v>
      </c>
      <c r="AF15" s="99">
        <v>7</v>
      </c>
      <c r="AH15" s="116"/>
      <c r="AI15" s="116"/>
      <c r="AJ15" s="116"/>
      <c r="AK15" s="116"/>
      <c r="AL15" s="116"/>
    </row>
    <row r="16" spans="1:51" x14ac:dyDescent="0.25">
      <c r="A16" s="12" t="s">
        <v>11</v>
      </c>
      <c r="B16" s="94">
        <v>8</v>
      </c>
      <c r="C16" s="30" t="s">
        <v>99</v>
      </c>
      <c r="D16" s="11">
        <f>+'[1]OSF 4SR'!AM25</f>
        <v>2943.9868035199997</v>
      </c>
      <c r="E16" s="11">
        <f>+'[1]OSF 4SR'!AN25</f>
        <v>3019.6183444600001</v>
      </c>
      <c r="F16" s="11">
        <f>+'[1]OSF 4SR'!AO25</f>
        <v>3384.92324125</v>
      </c>
      <c r="G16" s="11">
        <f>+'[1]OSF 4SR'!AP25</f>
        <v>3721.0076497</v>
      </c>
      <c r="H16" s="11">
        <f>+'[1]OSF 4SR'!AQ25</f>
        <v>3438.3543119799997</v>
      </c>
      <c r="I16" s="11">
        <f>+'[1]OSF 4SR'!AR25</f>
        <v>3433.3809357699993</v>
      </c>
      <c r="J16" s="11">
        <f>+'[1]OSF 4SR'!AS25</f>
        <v>3942.99284313</v>
      </c>
      <c r="K16" s="11">
        <f>+'[1]OSF 4SR'!AT25</f>
        <v>3509.6486850900001</v>
      </c>
      <c r="L16" s="11">
        <f>+'[1]OSF 4SR'!AU25</f>
        <v>3834.3642746300002</v>
      </c>
      <c r="M16" s="11">
        <f>+'[1]OSF 4SR'!AV25</f>
        <v>3346.78363085</v>
      </c>
      <c r="N16" s="11">
        <f>+'[1]OSF 4SR'!AW25</f>
        <v>3317.7213937199995</v>
      </c>
      <c r="O16" s="11">
        <f>+'[1]OSF 4SR'!AX25</f>
        <v>3161.5322998399997</v>
      </c>
      <c r="P16" s="11">
        <f>+'[1]OSF 4SR'!AY25</f>
        <v>3307.8539128000002</v>
      </c>
      <c r="Q16" s="11">
        <f>+'[1]OSF 4SR'!AZ25</f>
        <v>3187.6081225600001</v>
      </c>
      <c r="R16" s="11">
        <f>+'[1]OSF 4SR'!BA25</f>
        <v>2963.0411427599997</v>
      </c>
      <c r="S16" s="11">
        <f>+'[1]OSF 4SR'!BB25</f>
        <v>2935.9998208400002</v>
      </c>
      <c r="T16" s="11">
        <f>+'[1]OSF 4SR'!BC25</f>
        <v>3040.4259383200006</v>
      </c>
      <c r="U16" s="11">
        <f>+'[1]OSF 4SR'!BD25</f>
        <v>3053.8897495799997</v>
      </c>
      <c r="V16" s="11">
        <f>+'[1]OSF 4SR'!BE25</f>
        <v>3255.5337551100001</v>
      </c>
      <c r="W16" s="11">
        <f>+'[1]OSF 4SR'!BF25</f>
        <v>3548.5527271600004</v>
      </c>
      <c r="X16" s="78">
        <v>4045.83910771</v>
      </c>
      <c r="Y16" s="79">
        <v>4041.8384014200001</v>
      </c>
      <c r="Z16" s="80">
        <v>3798.1396127499997</v>
      </c>
      <c r="AA16" s="79">
        <v>3784.1564377899995</v>
      </c>
      <c r="AB16" s="78">
        <v>3756.4819870399997</v>
      </c>
      <c r="AC16" s="79">
        <v>4275.3316944099997</v>
      </c>
      <c r="AD16" s="80">
        <v>3904.6912262400001</v>
      </c>
      <c r="AE16" s="79">
        <v>4111.6182107500008</v>
      </c>
      <c r="AF16" s="99">
        <v>8</v>
      </c>
      <c r="AH16" s="116"/>
      <c r="AI16" s="116"/>
      <c r="AJ16" s="116"/>
      <c r="AK16" s="116"/>
      <c r="AL16" s="116"/>
    </row>
    <row r="17" spans="1:38" x14ac:dyDescent="0.25">
      <c r="A17" s="12" t="s">
        <v>12</v>
      </c>
      <c r="B17" s="94">
        <v>9</v>
      </c>
      <c r="C17" s="30" t="s">
        <v>100</v>
      </c>
      <c r="D17" s="13">
        <f>+'[1]OSF 4SR'!AM30</f>
        <v>11.989610879999999</v>
      </c>
      <c r="E17" s="13">
        <f>+'[1]OSF 4SR'!AN30</f>
        <v>10.24109374</v>
      </c>
      <c r="F17" s="13">
        <f>+'[1]OSF 4SR'!AO30</f>
        <v>9.6167282800000002</v>
      </c>
      <c r="G17" s="13">
        <f>+'[1]OSF 4SR'!AP30</f>
        <v>9.5949432600000009</v>
      </c>
      <c r="H17" s="13">
        <f>+'[1]OSF 4SR'!AQ30</f>
        <v>10.06589662</v>
      </c>
      <c r="I17" s="13">
        <f>+'[1]OSF 4SR'!AR30</f>
        <v>12.138067250000001</v>
      </c>
      <c r="J17" s="13">
        <f>+'[1]OSF 4SR'!AS30</f>
        <v>13.85941599</v>
      </c>
      <c r="K17" s="13">
        <f>+'[1]OSF 4SR'!AT30</f>
        <v>12.73062204</v>
      </c>
      <c r="L17" s="13">
        <f>+'[1]OSF 4SR'!AU30</f>
        <v>13.910112690000002</v>
      </c>
      <c r="M17" s="13">
        <f>+'[1]OSF 4SR'!AV30</f>
        <v>5.1535983499999993</v>
      </c>
      <c r="N17" s="13">
        <f>+'[1]OSF 4SR'!AW30</f>
        <v>4.8716269900000011</v>
      </c>
      <c r="O17" s="13">
        <f>+'[1]OSF 4SR'!AX30</f>
        <v>4.913440360000001</v>
      </c>
      <c r="P17" s="13">
        <f>+'[1]OSF 4SR'!AY30</f>
        <v>4.9441931500000003</v>
      </c>
      <c r="Q17" s="13">
        <f>+'[1]OSF 4SR'!AZ30</f>
        <v>5.4951345999999992</v>
      </c>
      <c r="R17" s="13">
        <f>+'[1]OSF 4SR'!BA30</f>
        <v>5.5469389700000002</v>
      </c>
      <c r="S17" s="13">
        <f>+'[1]OSF 4SR'!BB30</f>
        <v>13.3174546</v>
      </c>
      <c r="T17" s="13">
        <f>+'[1]OSF 4SR'!BC30</f>
        <v>14.363995320000001</v>
      </c>
      <c r="U17" s="13">
        <f>+'[1]OSF 4SR'!BD30</f>
        <v>13.438889999999999</v>
      </c>
      <c r="V17" s="13">
        <f>+'[1]OSF 4SR'!BE30</f>
        <v>14.997590880000002</v>
      </c>
      <c r="W17" s="13">
        <f>+'[1]OSF 4SR'!BF30</f>
        <v>12.234250149999999</v>
      </c>
      <c r="X17" s="78">
        <v>0.78557629000000007</v>
      </c>
      <c r="Y17" s="79">
        <v>2.67564891</v>
      </c>
      <c r="Z17" s="80">
        <v>32.272249019999997</v>
      </c>
      <c r="AA17" s="79">
        <v>75.348729800000001</v>
      </c>
      <c r="AB17" s="78">
        <v>89.071558460000006</v>
      </c>
      <c r="AC17" s="79">
        <v>111.19993769999999</v>
      </c>
      <c r="AD17" s="80">
        <v>97.024403280000001</v>
      </c>
      <c r="AE17" s="79">
        <v>93.741043879999992</v>
      </c>
      <c r="AF17" s="99">
        <v>9</v>
      </c>
      <c r="AH17" s="116"/>
      <c r="AI17" s="116"/>
      <c r="AJ17" s="116"/>
      <c r="AK17" s="116"/>
      <c r="AL17" s="116"/>
    </row>
    <row r="18" spans="1:38" x14ac:dyDescent="0.25">
      <c r="A18" s="7" t="s">
        <v>13</v>
      </c>
      <c r="B18" s="94">
        <v>10</v>
      </c>
      <c r="C18" s="62" t="s">
        <v>88</v>
      </c>
      <c r="D18" s="8">
        <f>+'[1]OSF 4SR'!AM36</f>
        <v>3273.0300601200001</v>
      </c>
      <c r="E18" s="8">
        <f>+'[1]OSF 4SR'!AN36</f>
        <v>3536.0259271199998</v>
      </c>
      <c r="F18" s="8">
        <f>+'[1]OSF 4SR'!AO36</f>
        <v>3449.6717123999997</v>
      </c>
      <c r="G18" s="8">
        <f>+'[1]OSF 4SR'!AP36</f>
        <v>3281.4633755299997</v>
      </c>
      <c r="H18" s="8">
        <f>+'[1]OSF 4SR'!AQ36</f>
        <v>3340.5531033900002</v>
      </c>
      <c r="I18" s="8">
        <f>+'[1]OSF 4SR'!AR36</f>
        <v>3311.3769021399999</v>
      </c>
      <c r="J18" s="8">
        <f>+'[1]OSF 4SR'!AS36</f>
        <v>3175.8049574199999</v>
      </c>
      <c r="K18" s="8">
        <f>+'[1]OSF 4SR'!AT36</f>
        <v>3195.9371830899995</v>
      </c>
      <c r="L18" s="8">
        <f>+'[1]OSF 4SR'!AU36</f>
        <v>3403.3277738599995</v>
      </c>
      <c r="M18" s="8">
        <f>+'[1]OSF 4SR'!AV36</f>
        <v>3406.4685872100004</v>
      </c>
      <c r="N18" s="8">
        <f>+'[1]OSF 4SR'!AW36</f>
        <v>3477.641118702491</v>
      </c>
      <c r="O18" s="8">
        <f>+'[1]OSF 4SR'!AX36</f>
        <v>3339.2039053600624</v>
      </c>
      <c r="P18" s="8">
        <f>+'[1]OSF 4SR'!AY36</f>
        <v>3348.8432335856373</v>
      </c>
      <c r="Q18" s="8">
        <f>+'[1]OSF 4SR'!AZ36</f>
        <v>3300.8199989149516</v>
      </c>
      <c r="R18" s="8">
        <f>+'[1]OSF 4SR'!BA36</f>
        <v>3246.5581697757739</v>
      </c>
      <c r="S18" s="8">
        <f>+'[1]OSF 4SR'!BB36</f>
        <v>3169.1501735496131</v>
      </c>
      <c r="T18" s="8">
        <f>+'[1]OSF 4SR'!BC36</f>
        <v>3496.5492535357744</v>
      </c>
      <c r="U18" s="8">
        <f>+'[1]OSF 4SR'!BD36</f>
        <v>3519.182384842999</v>
      </c>
      <c r="V18" s="8">
        <f>+'[1]OSF 4SR'!BE36</f>
        <v>3613.5941333230003</v>
      </c>
      <c r="W18" s="8">
        <f>+'[1]OSF 4SR'!BF36</f>
        <v>3752.6193210581973</v>
      </c>
      <c r="X18" s="75">
        <v>5266.1261693199995</v>
      </c>
      <c r="Y18" s="76">
        <v>5141.6121966199998</v>
      </c>
      <c r="Z18" s="77">
        <v>4920.9381138000008</v>
      </c>
      <c r="AA18" s="76">
        <v>4995.1033441500003</v>
      </c>
      <c r="AB18" s="75">
        <v>5145.9615250030001</v>
      </c>
      <c r="AC18" s="76">
        <v>5586.9949056200003</v>
      </c>
      <c r="AD18" s="77">
        <v>5200.3936452189964</v>
      </c>
      <c r="AE18" s="76">
        <v>5356.2622536243616</v>
      </c>
      <c r="AF18" s="99">
        <v>10</v>
      </c>
      <c r="AH18" s="116"/>
      <c r="AI18" s="116"/>
      <c r="AJ18" s="116"/>
      <c r="AK18" s="116"/>
      <c r="AL18" s="116"/>
    </row>
    <row r="19" spans="1:38" x14ac:dyDescent="0.25">
      <c r="A19" s="12" t="s">
        <v>14</v>
      </c>
      <c r="B19" s="94">
        <v>11</v>
      </c>
      <c r="C19" s="31" t="s">
        <v>99</v>
      </c>
      <c r="D19" s="15">
        <f>+'[1]OSF 4SR'!AM37</f>
        <v>3252.0605253100002</v>
      </c>
      <c r="E19" s="15">
        <f>+'[1]OSF 4SR'!AN37</f>
        <v>3516.0930018399999</v>
      </c>
      <c r="F19" s="15">
        <f>+'[1]OSF 4SR'!AO37</f>
        <v>3429.6803901399999</v>
      </c>
      <c r="G19" s="15">
        <f>+'[1]OSF 4SR'!AP37</f>
        <v>3258.6728964499998</v>
      </c>
      <c r="H19" s="15">
        <f>+'[1]OSF 4SR'!AQ37</f>
        <v>3318.6323466400004</v>
      </c>
      <c r="I19" s="15">
        <f>+'[1]OSF 4SR'!AR37</f>
        <v>3289.77232129</v>
      </c>
      <c r="J19" s="15">
        <f>+'[1]OSF 4SR'!AS37</f>
        <v>3154.18722127</v>
      </c>
      <c r="K19" s="15">
        <f>+'[1]OSF 4SR'!AT37</f>
        <v>3172.6717122699997</v>
      </c>
      <c r="L19" s="15">
        <f>+'[1]OSF 4SR'!AU37</f>
        <v>3380.0081239399997</v>
      </c>
      <c r="M19" s="15">
        <f>+'[1]OSF 4SR'!AV37</f>
        <v>3378.0940057200005</v>
      </c>
      <c r="N19" s="15">
        <f>+'[1]OSF 4SR'!AW37</f>
        <v>3453.891998702491</v>
      </c>
      <c r="O19" s="15">
        <f>+'[1]OSF 4SR'!AX37</f>
        <v>3306.5804045600626</v>
      </c>
      <c r="P19" s="15">
        <f>+'[1]OSF 4SR'!AY37</f>
        <v>3316.0824295856373</v>
      </c>
      <c r="Q19" s="15">
        <f>+'[1]OSF 4SR'!AZ37</f>
        <v>3270.2904619149517</v>
      </c>
      <c r="R19" s="15">
        <f>+'[1]OSF 4SR'!BA37</f>
        <v>3215.234468955774</v>
      </c>
      <c r="S19" s="15">
        <f>+'[1]OSF 4SR'!BB37</f>
        <v>3137.7853045496131</v>
      </c>
      <c r="T19" s="15">
        <f>+'[1]OSF 4SR'!BC37</f>
        <v>3462.6707225357745</v>
      </c>
      <c r="U19" s="15">
        <f>+'[1]OSF 4SR'!BD37</f>
        <v>3482.2712302429991</v>
      </c>
      <c r="V19" s="15">
        <f>+'[1]OSF 4SR'!BE37</f>
        <v>3575.4315673430001</v>
      </c>
      <c r="W19" s="15">
        <f>+'[1]OSF 4SR'!BF37</f>
        <v>3711.4580627481973</v>
      </c>
      <c r="X19" s="78">
        <v>5204.0252300699995</v>
      </c>
      <c r="Y19" s="79">
        <v>5083.4665885300001</v>
      </c>
      <c r="Z19" s="80">
        <v>4863.1979192100007</v>
      </c>
      <c r="AA19" s="79">
        <v>4938.1467751099999</v>
      </c>
      <c r="AB19" s="78">
        <v>5083.6066405030006</v>
      </c>
      <c r="AC19" s="79">
        <v>5293.36895482</v>
      </c>
      <c r="AD19" s="80">
        <v>5130.7988964089964</v>
      </c>
      <c r="AE19" s="79">
        <v>5288.9046611043614</v>
      </c>
      <c r="AF19" s="99">
        <v>11</v>
      </c>
      <c r="AH19" s="116"/>
      <c r="AI19" s="116"/>
      <c r="AJ19" s="116"/>
      <c r="AK19" s="116"/>
      <c r="AL19" s="116"/>
    </row>
    <row r="20" spans="1:38" x14ac:dyDescent="0.25">
      <c r="A20" s="12" t="s">
        <v>15</v>
      </c>
      <c r="B20" s="94">
        <v>12</v>
      </c>
      <c r="C20" s="31" t="s">
        <v>100</v>
      </c>
      <c r="D20" s="13">
        <f>+'[1]OSF 4SR'!AM47</f>
        <v>20.969534809999999</v>
      </c>
      <c r="E20" s="13">
        <f>+'[1]OSF 4SR'!AN47</f>
        <v>19.932925279999999</v>
      </c>
      <c r="F20" s="13">
        <f>+'[1]OSF 4SR'!AO47</f>
        <v>19.991322259999997</v>
      </c>
      <c r="G20" s="13">
        <f>+'[1]OSF 4SR'!AP47</f>
        <v>22.790479079999997</v>
      </c>
      <c r="H20" s="13">
        <f>+'[1]OSF 4SR'!AQ47</f>
        <v>21.920756749999999</v>
      </c>
      <c r="I20" s="13">
        <f>+'[1]OSF 4SR'!AR47</f>
        <v>21.604580850000001</v>
      </c>
      <c r="J20" s="13">
        <f>+'[1]OSF 4SR'!AS47</f>
        <v>21.617736149999995</v>
      </c>
      <c r="K20" s="13">
        <f>+'[1]OSF 4SR'!AT47</f>
        <v>23.265470819999997</v>
      </c>
      <c r="L20" s="13">
        <f>+'[1]OSF 4SR'!AU47</f>
        <v>23.319649920000003</v>
      </c>
      <c r="M20" s="13">
        <f>+'[1]OSF 4SR'!AV47</f>
        <v>28.374581490000001</v>
      </c>
      <c r="N20" s="13">
        <f>+'[1]OSF 4SR'!AW47</f>
        <v>23.749119999999998</v>
      </c>
      <c r="O20" s="13">
        <f>+'[1]OSF 4SR'!AX47</f>
        <v>32.623500800000002</v>
      </c>
      <c r="P20" s="13">
        <f>+'[1]OSF 4SR'!AY47</f>
        <v>32.760804</v>
      </c>
      <c r="Q20" s="13">
        <f>+'[1]OSF 4SR'!AZ47</f>
        <v>30.529537000000001</v>
      </c>
      <c r="R20" s="13">
        <f>+'[1]OSF 4SR'!BA47</f>
        <v>31.323700820000003</v>
      </c>
      <c r="S20" s="13">
        <f>+'[1]OSF 4SR'!BB47</f>
        <v>31.364868999999999</v>
      </c>
      <c r="T20" s="13">
        <f>+'[1]OSF 4SR'!BC47</f>
        <v>33.878531000000002</v>
      </c>
      <c r="U20" s="13">
        <f>+'[1]OSF 4SR'!BD47</f>
        <v>36.911154600000003</v>
      </c>
      <c r="V20" s="13">
        <f>+'[1]OSF 4SR'!BE47</f>
        <v>38.162565979999997</v>
      </c>
      <c r="W20" s="13">
        <f>+'[1]OSF 4SR'!BF47</f>
        <v>41.161258310000008</v>
      </c>
      <c r="X20" s="78">
        <v>62.100939250000003</v>
      </c>
      <c r="Y20" s="79">
        <v>58.145608090000003</v>
      </c>
      <c r="Z20" s="80">
        <v>57.740194590000009</v>
      </c>
      <c r="AA20" s="79">
        <v>56.956569040000005</v>
      </c>
      <c r="AB20" s="78">
        <v>62.354884499999997</v>
      </c>
      <c r="AC20" s="79">
        <v>293.6259508</v>
      </c>
      <c r="AD20" s="80">
        <v>69.594748809999999</v>
      </c>
      <c r="AE20" s="79">
        <v>67.357592519999997</v>
      </c>
      <c r="AF20" s="99">
        <v>12</v>
      </c>
      <c r="AH20" s="116"/>
      <c r="AI20" s="116"/>
      <c r="AJ20" s="116"/>
      <c r="AK20" s="116"/>
      <c r="AL20" s="116"/>
    </row>
    <row r="21" spans="1:38" x14ac:dyDescent="0.25">
      <c r="A21" s="7" t="s">
        <v>16</v>
      </c>
      <c r="B21" s="94">
        <v>13</v>
      </c>
      <c r="C21" s="62" t="s">
        <v>89</v>
      </c>
      <c r="D21" s="8">
        <f>+'[1]OSF 4SR'!AM58</f>
        <v>10956.185723049997</v>
      </c>
      <c r="E21" s="8">
        <f>+'[1]OSF 4SR'!AN58</f>
        <v>10812.675009720002</v>
      </c>
      <c r="F21" s="8">
        <f>+'[1]OSF 4SR'!AO58</f>
        <v>11254.80252082</v>
      </c>
      <c r="G21" s="8">
        <f>+'[1]OSF 4SR'!AP58</f>
        <v>11330.693082450001</v>
      </c>
      <c r="H21" s="8">
        <f>+'[1]OSF 4SR'!AQ58</f>
        <v>11154.74917139</v>
      </c>
      <c r="I21" s="8">
        <f>+'[1]OSF 4SR'!AR58</f>
        <v>11038.785588210001</v>
      </c>
      <c r="J21" s="8">
        <f>+'[1]OSF 4SR'!AS58</f>
        <v>10951.037542259999</v>
      </c>
      <c r="K21" s="8">
        <f>+'[1]OSF 4SR'!AT58</f>
        <v>10682.998169760001</v>
      </c>
      <c r="L21" s="8">
        <f>+'[1]OSF 4SR'!AU58</f>
        <v>10429.22807719</v>
      </c>
      <c r="M21" s="8">
        <f>+'[1]OSF 4SR'!AV58</f>
        <v>10331.325442059999</v>
      </c>
      <c r="N21" s="8">
        <f>+'[1]OSF 4SR'!AW58</f>
        <v>10566.934999999999</v>
      </c>
      <c r="O21" s="8">
        <f>+'[1]OSF 4SR'!AX58</f>
        <v>10383.51085712</v>
      </c>
      <c r="P21" s="8">
        <f>+'[1]OSF 4SR'!AY58</f>
        <v>9961.9758941699965</v>
      </c>
      <c r="Q21" s="8">
        <f>+'[1]OSF 4SR'!AZ58</f>
        <v>10208.718103099998</v>
      </c>
      <c r="R21" s="8">
        <f>+'[1]OSF 4SR'!BA58</f>
        <v>10238.42355643</v>
      </c>
      <c r="S21" s="8">
        <f>+'[1]OSF 4SR'!BB58</f>
        <v>9680.8891491800005</v>
      </c>
      <c r="T21" s="8">
        <f>+'[1]OSF 4SR'!BC58</f>
        <v>9379.0594348499999</v>
      </c>
      <c r="U21" s="8">
        <f>+'[1]OSF 4SR'!BD58</f>
        <v>9406.3205282899999</v>
      </c>
      <c r="V21" s="8">
        <f>+'[1]OSF 4SR'!BE58</f>
        <v>8874.7011002100007</v>
      </c>
      <c r="W21" s="8">
        <f>+'[1]OSF 4SR'!BF58</f>
        <v>7988.8342838940007</v>
      </c>
      <c r="X21" s="75">
        <v>6925.1449663600015</v>
      </c>
      <c r="Y21" s="76">
        <v>7734.5666471300001</v>
      </c>
      <c r="Z21" s="77">
        <v>7916.6085243399993</v>
      </c>
      <c r="AA21" s="76">
        <v>7569.5408687400004</v>
      </c>
      <c r="AB21" s="75">
        <v>7893.457460630003</v>
      </c>
      <c r="AC21" s="76">
        <v>7302.8902891999987</v>
      </c>
      <c r="AD21" s="77">
        <v>7144.9201603300016</v>
      </c>
      <c r="AE21" s="76">
        <v>7048.8256215299989</v>
      </c>
      <c r="AF21" s="99">
        <v>13</v>
      </c>
      <c r="AH21" s="116"/>
      <c r="AI21" s="116"/>
      <c r="AJ21" s="116"/>
      <c r="AK21" s="116"/>
      <c r="AL21" s="116"/>
    </row>
    <row r="22" spans="1:38" x14ac:dyDescent="0.25">
      <c r="A22" s="12" t="s">
        <v>17</v>
      </c>
      <c r="B22" s="94">
        <v>14</v>
      </c>
      <c r="C22" s="31" t="s">
        <v>99</v>
      </c>
      <c r="D22" s="13">
        <f>+'[1]OSF 4SR'!AM59</f>
        <v>10956.185723049997</v>
      </c>
      <c r="E22" s="13">
        <f>+'[1]OSF 4SR'!AN59</f>
        <v>10812.675009720002</v>
      </c>
      <c r="F22" s="13">
        <f>+'[1]OSF 4SR'!AO59</f>
        <v>11254.80252082</v>
      </c>
      <c r="G22" s="13">
        <f>+'[1]OSF 4SR'!AP59</f>
        <v>11330.693082450001</v>
      </c>
      <c r="H22" s="13">
        <f>+'[1]OSF 4SR'!AQ59</f>
        <v>11154.74917139</v>
      </c>
      <c r="I22" s="13">
        <f>+'[1]OSF 4SR'!AR59</f>
        <v>11038.785588210001</v>
      </c>
      <c r="J22" s="13">
        <f>+'[1]OSF 4SR'!AS59</f>
        <v>10951.037542259999</v>
      </c>
      <c r="K22" s="13">
        <f>+'[1]OSF 4SR'!AT59</f>
        <v>10682.998169760001</v>
      </c>
      <c r="L22" s="13">
        <f>+'[1]OSF 4SR'!AU59</f>
        <v>10429.22807719</v>
      </c>
      <c r="M22" s="13">
        <f>+'[1]OSF 4SR'!AV59</f>
        <v>10331.325442059999</v>
      </c>
      <c r="N22" s="13">
        <f>+'[1]OSF 4SR'!AW59</f>
        <v>10566.934999999999</v>
      </c>
      <c r="O22" s="13">
        <f>+'[1]OSF 4SR'!AX59</f>
        <v>10383.51085712</v>
      </c>
      <c r="P22" s="13">
        <f>+'[1]OSF 4SR'!AY59</f>
        <v>9961.9758941699965</v>
      </c>
      <c r="Q22" s="13">
        <f>+'[1]OSF 4SR'!AZ59</f>
        <v>10208.718103099998</v>
      </c>
      <c r="R22" s="13">
        <f>+'[1]OSF 4SR'!BA59</f>
        <v>10238.42355643</v>
      </c>
      <c r="S22" s="13">
        <f>+'[1]OSF 4SR'!BB59</f>
        <v>9680.8891491800005</v>
      </c>
      <c r="T22" s="13">
        <f>+'[1]OSF 4SR'!BC59</f>
        <v>9379.0594348499999</v>
      </c>
      <c r="U22" s="13">
        <f>+'[1]OSF 4SR'!BD59</f>
        <v>9406.3205282899999</v>
      </c>
      <c r="V22" s="13">
        <f>+'[1]OSF 4SR'!BE59</f>
        <v>8874.7011002100007</v>
      </c>
      <c r="W22" s="13">
        <f>+'[1]OSF 4SR'!BF59</f>
        <v>7988.8342838940007</v>
      </c>
      <c r="X22" s="78">
        <v>6925.1449663600015</v>
      </c>
      <c r="Y22" s="79">
        <v>7734.5666471300001</v>
      </c>
      <c r="Z22" s="80">
        <v>7916.6085243399993</v>
      </c>
      <c r="AA22" s="79">
        <v>7569.5408687400004</v>
      </c>
      <c r="AB22" s="78">
        <v>7893.457460630003</v>
      </c>
      <c r="AC22" s="79">
        <v>7302.8902891999987</v>
      </c>
      <c r="AD22" s="80">
        <v>7144.9201603300016</v>
      </c>
      <c r="AE22" s="79">
        <v>7048.8256215299989</v>
      </c>
      <c r="AF22" s="99">
        <v>14</v>
      </c>
      <c r="AH22" s="116"/>
      <c r="AI22" s="116"/>
      <c r="AJ22" s="116"/>
      <c r="AK22" s="116"/>
      <c r="AL22" s="116"/>
    </row>
    <row r="23" spans="1:38" x14ac:dyDescent="0.25">
      <c r="A23" s="12" t="s">
        <v>18</v>
      </c>
      <c r="B23" s="94">
        <v>15</v>
      </c>
      <c r="C23" s="31" t="s">
        <v>100</v>
      </c>
      <c r="D23" s="13">
        <f>+'[1]OSF 4SR'!AM75</f>
        <v>0</v>
      </c>
      <c r="E23" s="13">
        <f>+'[1]OSF 4SR'!AN75</f>
        <v>0</v>
      </c>
      <c r="F23" s="13">
        <f>+'[1]OSF 4SR'!AO75</f>
        <v>0</v>
      </c>
      <c r="G23" s="13">
        <f>+'[1]OSF 4SR'!AP75</f>
        <v>0</v>
      </c>
      <c r="H23" s="13">
        <f>+'[1]OSF 4SR'!AQ75</f>
        <v>0</v>
      </c>
      <c r="I23" s="13">
        <f>+'[1]OSF 4SR'!AR75</f>
        <v>0</v>
      </c>
      <c r="J23" s="13">
        <f>+'[1]OSF 4SR'!AS75</f>
        <v>0</v>
      </c>
      <c r="K23" s="13">
        <f>+'[1]OSF 4SR'!AT75</f>
        <v>0</v>
      </c>
      <c r="L23" s="13">
        <f>+'[1]OSF 4SR'!AU75</f>
        <v>0</v>
      </c>
      <c r="M23" s="13">
        <f>+'[1]OSF 4SR'!AV75</f>
        <v>0</v>
      </c>
      <c r="N23" s="13">
        <f>+'[1]OSF 4SR'!AW75</f>
        <v>0</v>
      </c>
      <c r="O23" s="13">
        <f>+'[1]OSF 4SR'!AX75</f>
        <v>0</v>
      </c>
      <c r="P23" s="13">
        <f>+'[1]OSF 4SR'!AY75</f>
        <v>0</v>
      </c>
      <c r="Q23" s="13">
        <f>+'[1]OSF 4SR'!AZ75</f>
        <v>0</v>
      </c>
      <c r="R23" s="13">
        <f>+'[1]OSF 4SR'!BA75</f>
        <v>0</v>
      </c>
      <c r="S23" s="13">
        <f>+'[1]OSF 4SR'!BB75</f>
        <v>0</v>
      </c>
      <c r="T23" s="13">
        <f>+'[1]OSF 4SR'!BC75</f>
        <v>0</v>
      </c>
      <c r="U23" s="13">
        <f>+'[1]OSF 4SR'!BD75</f>
        <v>0</v>
      </c>
      <c r="V23" s="13">
        <f>+'[1]OSF 4SR'!BE75</f>
        <v>0</v>
      </c>
      <c r="W23" s="13">
        <f>+'[1]OSF 4SR'!BF75</f>
        <v>0</v>
      </c>
      <c r="X23" s="88">
        <v>0</v>
      </c>
      <c r="Y23" s="88">
        <v>0</v>
      </c>
      <c r="Z23" s="88">
        <v>0</v>
      </c>
      <c r="AA23" s="88">
        <v>0</v>
      </c>
      <c r="AB23" s="88">
        <v>0</v>
      </c>
      <c r="AC23" s="88">
        <v>0</v>
      </c>
      <c r="AD23" s="88">
        <v>0</v>
      </c>
      <c r="AE23" s="88">
        <v>0</v>
      </c>
      <c r="AF23" s="99">
        <v>15</v>
      </c>
      <c r="AH23" s="116"/>
      <c r="AI23" s="116"/>
      <c r="AJ23" s="116"/>
      <c r="AK23" s="116"/>
      <c r="AL23" s="116"/>
    </row>
    <row r="24" spans="1:38" x14ac:dyDescent="0.25">
      <c r="A24" s="7" t="s">
        <v>19</v>
      </c>
      <c r="B24" s="94">
        <v>16</v>
      </c>
      <c r="C24" s="62" t="s">
        <v>90</v>
      </c>
      <c r="D24" s="8">
        <f>+'[1]OSF 4SR'!AM92</f>
        <v>2093.4327115900001</v>
      </c>
      <c r="E24" s="8">
        <f>+'[1]OSF 4SR'!AN92</f>
        <v>2100.1070797100001</v>
      </c>
      <c r="F24" s="8">
        <f>+'[1]OSF 4SR'!AO92</f>
        <v>2199.9431614200003</v>
      </c>
      <c r="G24" s="8">
        <f>+'[1]OSF 4SR'!AP92</f>
        <v>2343.5987209499999</v>
      </c>
      <c r="H24" s="8">
        <f>+'[1]OSF 4SR'!AQ92</f>
        <v>2315.9140071699999</v>
      </c>
      <c r="I24" s="8">
        <f>+'[1]OSF 4SR'!AR92</f>
        <v>2351.34858528</v>
      </c>
      <c r="J24" s="8">
        <f>+'[1]OSF 4SR'!AS92</f>
        <v>2377.5381281799996</v>
      </c>
      <c r="K24" s="8">
        <f>+'[1]OSF 4SR'!AT92</f>
        <v>2398.4863139999998</v>
      </c>
      <c r="L24" s="8">
        <f>+'[1]OSF 4SR'!AU92</f>
        <v>2402.5963695599999</v>
      </c>
      <c r="M24" s="8">
        <f>+'[1]OSF 4SR'!AV92</f>
        <v>2423.8661202900003</v>
      </c>
      <c r="N24" s="8">
        <f>+'[1]OSF 4SR'!AW92</f>
        <v>2490.5387192475082</v>
      </c>
      <c r="O24" s="8">
        <f>+'[1]OSF 4SR'!AX92</f>
        <v>2036.2950113099371</v>
      </c>
      <c r="P24" s="8">
        <f>+'[1]OSF 4SR'!AY92</f>
        <v>1952.1067536293624</v>
      </c>
      <c r="Q24" s="8">
        <f>+'[1]OSF 4SR'!AZ92</f>
        <v>1954.6010143400481</v>
      </c>
      <c r="R24" s="8">
        <f>+'[1]OSF 4SR'!BA92</f>
        <v>1953.0967462442256</v>
      </c>
      <c r="S24" s="8">
        <f>+'[1]OSF 4SR'!BB92</f>
        <v>1860.7207326603868</v>
      </c>
      <c r="T24" s="8">
        <f>+'[1]OSF 4SR'!BC92</f>
        <v>1879.434934094226</v>
      </c>
      <c r="U24" s="8">
        <f>+'[1]OSF 4SR'!BD92</f>
        <v>1894.7398841100003</v>
      </c>
      <c r="V24" s="8">
        <f>+'[1]OSF 4SR'!BE92</f>
        <v>1891.1631010799997</v>
      </c>
      <c r="W24" s="8">
        <f>+'[1]OSF 4SR'!BF92</f>
        <v>1885.5399305968028</v>
      </c>
      <c r="X24" s="75">
        <v>2128.1673661099999</v>
      </c>
      <c r="Y24" s="76">
        <v>2030.8891334</v>
      </c>
      <c r="Z24" s="77">
        <v>2027.3135130400001</v>
      </c>
      <c r="AA24" s="76">
        <v>2049.4103036200004</v>
      </c>
      <c r="AB24" s="75">
        <v>2065.6397667900001</v>
      </c>
      <c r="AC24" s="76">
        <v>2010.0483936500002</v>
      </c>
      <c r="AD24" s="77">
        <v>2013.9682996100003</v>
      </c>
      <c r="AE24" s="76">
        <v>2057.6803727800002</v>
      </c>
      <c r="AF24" s="99">
        <v>16</v>
      </c>
      <c r="AH24" s="116"/>
      <c r="AI24" s="116"/>
      <c r="AJ24" s="116"/>
      <c r="AK24" s="116"/>
      <c r="AL24" s="116"/>
    </row>
    <row r="25" spans="1:38" x14ac:dyDescent="0.25">
      <c r="A25" s="12" t="s">
        <v>20</v>
      </c>
      <c r="B25" s="94">
        <v>17</v>
      </c>
      <c r="C25" s="31" t="s">
        <v>99</v>
      </c>
      <c r="D25" s="13">
        <f>+'[1]OSF 4SR'!AM93</f>
        <v>2093.4327115900001</v>
      </c>
      <c r="E25" s="13">
        <f>+'[1]OSF 4SR'!AN93</f>
        <v>2100.1070797100001</v>
      </c>
      <c r="F25" s="13">
        <f>+'[1]OSF 4SR'!AO93</f>
        <v>2199.9431614200003</v>
      </c>
      <c r="G25" s="13">
        <f>+'[1]OSF 4SR'!AP93</f>
        <v>2343.5987209499999</v>
      </c>
      <c r="H25" s="13">
        <f>+'[1]OSF 4SR'!AQ93</f>
        <v>2315.9140071699999</v>
      </c>
      <c r="I25" s="13">
        <f>+'[1]OSF 4SR'!AR93</f>
        <v>2351.34858528</v>
      </c>
      <c r="J25" s="13">
        <f>+'[1]OSF 4SR'!AS93</f>
        <v>2377.5381281799996</v>
      </c>
      <c r="K25" s="13">
        <f>+'[1]OSF 4SR'!AT93</f>
        <v>2398.4863139999998</v>
      </c>
      <c r="L25" s="13">
        <f>+'[1]OSF 4SR'!AU93</f>
        <v>2402.5963695599999</v>
      </c>
      <c r="M25" s="13">
        <f>+'[1]OSF 4SR'!AV93</f>
        <v>2423.8661202900003</v>
      </c>
      <c r="N25" s="13">
        <f>+'[1]OSF 4SR'!AW93</f>
        <v>2490.5387192475082</v>
      </c>
      <c r="O25" s="13">
        <f>+'[1]OSF 4SR'!AX93</f>
        <v>2036.2950113099371</v>
      </c>
      <c r="P25" s="13">
        <f>+'[1]OSF 4SR'!AY93</f>
        <v>1952.1067536293624</v>
      </c>
      <c r="Q25" s="13">
        <f>+'[1]OSF 4SR'!AZ93</f>
        <v>1954.6010143400481</v>
      </c>
      <c r="R25" s="13">
        <f>+'[1]OSF 4SR'!BA93</f>
        <v>1953.0967462442256</v>
      </c>
      <c r="S25" s="13">
        <f>+'[1]OSF 4SR'!BB93</f>
        <v>1860.7207326603868</v>
      </c>
      <c r="T25" s="13">
        <f>+'[1]OSF 4SR'!BC93</f>
        <v>1879.434934094226</v>
      </c>
      <c r="U25" s="13">
        <f>+'[1]OSF 4SR'!BD93</f>
        <v>1894.7398841100003</v>
      </c>
      <c r="V25" s="13">
        <f>+'[1]OSF 4SR'!BE93</f>
        <v>1891.1631010799997</v>
      </c>
      <c r="W25" s="13">
        <f>+'[1]OSF 4SR'!BF93</f>
        <v>1885.5399305968028</v>
      </c>
      <c r="X25" s="78">
        <v>2128.1673661099999</v>
      </c>
      <c r="Y25" s="79">
        <v>2030.8891334</v>
      </c>
      <c r="Z25" s="80">
        <v>2027.3135130400001</v>
      </c>
      <c r="AA25" s="79">
        <v>2049.4103036200004</v>
      </c>
      <c r="AB25" s="78">
        <v>2065.6397667900001</v>
      </c>
      <c r="AC25" s="79">
        <v>2010.0483936500002</v>
      </c>
      <c r="AD25" s="80">
        <v>2013.9682996100003</v>
      </c>
      <c r="AE25" s="79">
        <v>2057.6803727800002</v>
      </c>
      <c r="AF25" s="99">
        <v>17</v>
      </c>
      <c r="AH25" s="116"/>
      <c r="AI25" s="116"/>
      <c r="AJ25" s="116"/>
      <c r="AK25" s="116"/>
      <c r="AL25" s="116"/>
    </row>
    <row r="26" spans="1:38" x14ac:dyDescent="0.25">
      <c r="A26" s="12" t="s">
        <v>21</v>
      </c>
      <c r="B26" s="94">
        <v>18</v>
      </c>
      <c r="C26" s="31" t="s">
        <v>100</v>
      </c>
      <c r="D26" s="13">
        <f>+'[1]OSF 4SR'!AM102</f>
        <v>0</v>
      </c>
      <c r="E26" s="13">
        <f>+'[1]OSF 4SR'!AN102</f>
        <v>0</v>
      </c>
      <c r="F26" s="13">
        <f>+'[1]OSF 4SR'!AO102</f>
        <v>0</v>
      </c>
      <c r="G26" s="13">
        <f>+'[1]OSF 4SR'!AP102</f>
        <v>0</v>
      </c>
      <c r="H26" s="13">
        <f>+'[1]OSF 4SR'!AQ102</f>
        <v>0</v>
      </c>
      <c r="I26" s="13">
        <f>+'[1]OSF 4SR'!AR102</f>
        <v>0</v>
      </c>
      <c r="J26" s="13">
        <f>+'[1]OSF 4SR'!AS102</f>
        <v>0</v>
      </c>
      <c r="K26" s="13">
        <f>+'[1]OSF 4SR'!AT102</f>
        <v>0</v>
      </c>
      <c r="L26" s="13">
        <f>+'[1]OSF 4SR'!AU102</f>
        <v>0</v>
      </c>
      <c r="M26" s="13">
        <f>+'[1]OSF 4SR'!AV102</f>
        <v>0</v>
      </c>
      <c r="N26" s="13">
        <f>+'[1]OSF 4SR'!AW102</f>
        <v>0</v>
      </c>
      <c r="O26" s="13">
        <f>+'[1]OSF 4SR'!AX102</f>
        <v>0</v>
      </c>
      <c r="P26" s="13">
        <f>+'[1]OSF 4SR'!AY102</f>
        <v>0</v>
      </c>
      <c r="Q26" s="13">
        <f>+'[1]OSF 4SR'!AZ102</f>
        <v>0</v>
      </c>
      <c r="R26" s="13">
        <f>+'[1]OSF 4SR'!BA102</f>
        <v>0</v>
      </c>
      <c r="S26" s="13">
        <f>+'[1]OSF 4SR'!BB102</f>
        <v>0</v>
      </c>
      <c r="T26" s="13">
        <f>+'[1]OSF 4SR'!BC102</f>
        <v>0</v>
      </c>
      <c r="U26" s="13">
        <f>+'[1]OSF 4SR'!BD102</f>
        <v>0</v>
      </c>
      <c r="V26" s="13">
        <f>+'[1]OSF 4SR'!BE102</f>
        <v>0</v>
      </c>
      <c r="W26" s="13">
        <f>+'[1]OSF 4SR'!BF102</f>
        <v>0</v>
      </c>
      <c r="X26" s="88">
        <v>0</v>
      </c>
      <c r="Y26" s="88">
        <v>0</v>
      </c>
      <c r="Z26" s="88">
        <v>0</v>
      </c>
      <c r="AA26" s="88">
        <v>0</v>
      </c>
      <c r="AB26" s="88">
        <v>0</v>
      </c>
      <c r="AC26" s="88">
        <v>0</v>
      </c>
      <c r="AD26" s="88">
        <v>0</v>
      </c>
      <c r="AE26" s="88">
        <v>0</v>
      </c>
      <c r="AF26" s="99">
        <v>18</v>
      </c>
      <c r="AH26" s="116"/>
      <c r="AI26" s="116"/>
      <c r="AJ26" s="116"/>
      <c r="AK26" s="116"/>
      <c r="AL26" s="116"/>
    </row>
    <row r="27" spans="1:38" x14ac:dyDescent="0.25">
      <c r="A27" s="7" t="s">
        <v>22</v>
      </c>
      <c r="B27" s="94">
        <v>19</v>
      </c>
      <c r="C27" s="62" t="s">
        <v>91</v>
      </c>
      <c r="D27" s="8">
        <f>+'[1]OSF 4SR'!AM112</f>
        <v>78.679509449999998</v>
      </c>
      <c r="E27" s="8">
        <f>+'[1]OSF 4SR'!AN112</f>
        <v>68.932469459999993</v>
      </c>
      <c r="F27" s="8">
        <f>+'[1]OSF 4SR'!AO112</f>
        <v>50.019311460000004</v>
      </c>
      <c r="G27" s="8">
        <f>+'[1]OSF 4SR'!AP112</f>
        <v>56.017577850000009</v>
      </c>
      <c r="H27" s="8">
        <f>+'[1]OSF 4SR'!AQ112</f>
        <v>73.577625369999993</v>
      </c>
      <c r="I27" s="8">
        <f>+'[1]OSF 4SR'!AR112</f>
        <v>73.763823049999985</v>
      </c>
      <c r="J27" s="8">
        <f>+'[1]OSF 4SR'!AS112</f>
        <v>64.101953069999979</v>
      </c>
      <c r="K27" s="8">
        <f>+'[1]OSF 4SR'!AT112</f>
        <v>64.395713149999992</v>
      </c>
      <c r="L27" s="8">
        <f>+'[1]OSF 4SR'!AU112</f>
        <v>59.733189096543043</v>
      </c>
      <c r="M27" s="8">
        <f>+'[1]OSF 4SR'!AV112</f>
        <v>66.169608658959092</v>
      </c>
      <c r="N27" s="8">
        <f>+'[1]OSF 4SR'!AW112</f>
        <v>132.2504068089591</v>
      </c>
      <c r="O27" s="8">
        <f>+'[1]OSF 4SR'!AX112</f>
        <v>130.02890083654307</v>
      </c>
      <c r="P27" s="8">
        <f>+'[1]OSF 4SR'!AY112</f>
        <v>125.90150995654305</v>
      </c>
      <c r="Q27" s="8">
        <f>+'[1]OSF 4SR'!AZ112</f>
        <v>120.36426863654304</v>
      </c>
      <c r="R27" s="8">
        <f>+'[1]OSF 4SR'!BA112</f>
        <v>116.65790261654308</v>
      </c>
      <c r="S27" s="8">
        <f>+'[1]OSF 4SR'!BB112</f>
        <v>114.96357137999999</v>
      </c>
      <c r="T27" s="8">
        <f>+'[1]OSF 4SR'!BC112</f>
        <v>129.43193647000001</v>
      </c>
      <c r="U27" s="8">
        <f>+'[1]OSF 4SR'!BD112</f>
        <v>128.66695380000002</v>
      </c>
      <c r="V27" s="8">
        <f>+'[1]OSF 4SR'!BE112</f>
        <v>117.71381362000001</v>
      </c>
      <c r="W27" s="8">
        <f>+'[1]OSF 4SR'!BF112</f>
        <v>100.39156444000001</v>
      </c>
      <c r="X27" s="75">
        <v>148.60743392000001</v>
      </c>
      <c r="Y27" s="76">
        <v>142.04613443</v>
      </c>
      <c r="Z27" s="77">
        <v>142.74759631999999</v>
      </c>
      <c r="AA27" s="76">
        <v>232.60553600000006</v>
      </c>
      <c r="AB27" s="75">
        <v>270.73159613000001</v>
      </c>
      <c r="AC27" s="76">
        <v>260.88331059593514</v>
      </c>
      <c r="AD27" s="77">
        <v>255.46137555000001</v>
      </c>
      <c r="AE27" s="76">
        <v>211.36359210999998</v>
      </c>
      <c r="AF27" s="99">
        <v>19</v>
      </c>
      <c r="AH27" s="116"/>
      <c r="AI27" s="116"/>
      <c r="AJ27" s="116"/>
      <c r="AK27" s="116"/>
      <c r="AL27" s="116"/>
    </row>
    <row r="28" spans="1:38" x14ac:dyDescent="0.25">
      <c r="A28" s="12" t="s">
        <v>23</v>
      </c>
      <c r="B28" s="94">
        <v>20</v>
      </c>
      <c r="C28" s="31" t="s">
        <v>99</v>
      </c>
      <c r="D28" s="13">
        <f>+'[1]OSF 4SR'!AM113</f>
        <v>73.335628389999997</v>
      </c>
      <c r="E28" s="13">
        <f>+'[1]OSF 4SR'!AN113</f>
        <v>64.445474879999992</v>
      </c>
      <c r="F28" s="13">
        <f>+'[1]OSF 4SR'!AO113</f>
        <v>41.125511870000004</v>
      </c>
      <c r="G28" s="13">
        <f>+'[1]OSF 4SR'!AP113</f>
        <v>50.05184469000001</v>
      </c>
      <c r="H28" s="13">
        <f>+'[1]OSF 4SR'!AQ113</f>
        <v>62.994543209999996</v>
      </c>
      <c r="I28" s="13">
        <f>+'[1]OSF 4SR'!AR113</f>
        <v>63.504092119999989</v>
      </c>
      <c r="J28" s="13">
        <f>+'[1]OSF 4SR'!AS113</f>
        <v>53.523533529999987</v>
      </c>
      <c r="K28" s="13">
        <f>+'[1]OSF 4SR'!AT113</f>
        <v>53.02531471999999</v>
      </c>
      <c r="L28" s="13">
        <f>+'[1]OSF 4SR'!AU113</f>
        <v>49.98394451654304</v>
      </c>
      <c r="M28" s="13">
        <f>+'[1]OSF 4SR'!AV113</f>
        <v>59.395365238959087</v>
      </c>
      <c r="N28" s="13">
        <f>+'[1]OSF 4SR'!AW113</f>
        <v>125.5851680289591</v>
      </c>
      <c r="O28" s="13">
        <f>+'[1]OSF 4SR'!AX113</f>
        <v>123.71488829654307</v>
      </c>
      <c r="P28" s="13">
        <f>+'[1]OSF 4SR'!AY113</f>
        <v>118.06897610654305</v>
      </c>
      <c r="Q28" s="13">
        <f>+'[1]OSF 4SR'!AZ113</f>
        <v>111.89103201654305</v>
      </c>
      <c r="R28" s="13">
        <f>+'[1]OSF 4SR'!BA113</f>
        <v>108.51699820654308</v>
      </c>
      <c r="S28" s="13">
        <f>+'[1]OSF 4SR'!BB113</f>
        <v>108.41054186999999</v>
      </c>
      <c r="T28" s="13">
        <f>+'[1]OSF 4SR'!BC113</f>
        <v>123.18777088000002</v>
      </c>
      <c r="U28" s="13">
        <f>+'[1]OSF 4SR'!BD113</f>
        <v>122.58886561000001</v>
      </c>
      <c r="V28" s="13">
        <f>+'[1]OSF 4SR'!BE113</f>
        <v>111.65025335000001</v>
      </c>
      <c r="W28" s="13">
        <f>+'[1]OSF 4SR'!BF113</f>
        <v>94.834630630000007</v>
      </c>
      <c r="X28" s="78">
        <v>139.22798175</v>
      </c>
      <c r="Y28" s="79">
        <v>132.6930548</v>
      </c>
      <c r="Z28" s="80">
        <v>132.87612388999997</v>
      </c>
      <c r="AA28" s="79">
        <v>221.84821841000004</v>
      </c>
      <c r="AB28" s="78">
        <v>257.72096424</v>
      </c>
      <c r="AC28" s="79">
        <v>240.58490895206802</v>
      </c>
      <c r="AD28" s="80">
        <v>236.20459855000001</v>
      </c>
      <c r="AE28" s="79">
        <v>199.95792352999999</v>
      </c>
      <c r="AF28" s="99">
        <v>20</v>
      </c>
      <c r="AH28" s="116"/>
      <c r="AI28" s="116"/>
      <c r="AJ28" s="116"/>
      <c r="AK28" s="116"/>
      <c r="AL28" s="116"/>
    </row>
    <row r="29" spans="1:38" x14ac:dyDescent="0.25">
      <c r="A29" s="12" t="s">
        <v>24</v>
      </c>
      <c r="B29" s="94">
        <v>21</v>
      </c>
      <c r="C29" s="31" t="s">
        <v>100</v>
      </c>
      <c r="D29" s="13">
        <f>+'[1]OSF 4SR'!AM117</f>
        <v>5.3438810599999993</v>
      </c>
      <c r="E29" s="13">
        <f>+'[1]OSF 4SR'!AN117</f>
        <v>4.4869945800000002</v>
      </c>
      <c r="F29" s="13">
        <f>+'[1]OSF 4SR'!AO117</f>
        <v>8.8937995900000004</v>
      </c>
      <c r="G29" s="13">
        <f>+'[1]OSF 4SR'!AP117</f>
        <v>5.9657331600000001</v>
      </c>
      <c r="H29" s="13">
        <f>+'[1]OSF 4SR'!AQ117</f>
        <v>10.58308216</v>
      </c>
      <c r="I29" s="13">
        <f>+'[1]OSF 4SR'!AR117</f>
        <v>10.25973093</v>
      </c>
      <c r="J29" s="13">
        <f>+'[1]OSF 4SR'!AS117</f>
        <v>10.578419539999999</v>
      </c>
      <c r="K29" s="13">
        <f>+'[1]OSF 4SR'!AT117</f>
        <v>11.37039843</v>
      </c>
      <c r="L29" s="13">
        <f>+'[1]OSF 4SR'!AU117</f>
        <v>9.7492445800000009</v>
      </c>
      <c r="M29" s="13">
        <f>+'[1]OSF 4SR'!AV117</f>
        <v>6.7742434199999995</v>
      </c>
      <c r="N29" s="13">
        <f>+'[1]OSF 4SR'!AW117</f>
        <v>6.665238780000001</v>
      </c>
      <c r="O29" s="13">
        <f>+'[1]OSF 4SR'!AX117</f>
        <v>6.3140125399999993</v>
      </c>
      <c r="P29" s="13">
        <f>+'[1]OSF 4SR'!AY117</f>
        <v>7.8325338499999999</v>
      </c>
      <c r="Q29" s="13">
        <f>+'[1]OSF 4SR'!AZ117</f>
        <v>8.4732366199999998</v>
      </c>
      <c r="R29" s="13">
        <f>+'[1]OSF 4SR'!BA117</f>
        <v>8.140904410000001</v>
      </c>
      <c r="S29" s="13">
        <f>+'[1]OSF 4SR'!BB117</f>
        <v>6.5530295099999991</v>
      </c>
      <c r="T29" s="13">
        <f>+'[1]OSF 4SR'!BC117</f>
        <v>6.2441655899999997</v>
      </c>
      <c r="U29" s="13">
        <f>+'[1]OSF 4SR'!BD117</f>
        <v>6.0780881900000008</v>
      </c>
      <c r="V29" s="13">
        <f>+'[1]OSF 4SR'!BE117</f>
        <v>6.06356027</v>
      </c>
      <c r="W29" s="13">
        <f>+'[1]OSF 4SR'!BF117</f>
        <v>5.5569338099999994</v>
      </c>
      <c r="X29" s="78">
        <v>9.3794521700000004</v>
      </c>
      <c r="Y29" s="79">
        <v>9.3530796299999999</v>
      </c>
      <c r="Z29" s="80">
        <v>9.871472429999999</v>
      </c>
      <c r="AA29" s="79">
        <v>10.757317590000001</v>
      </c>
      <c r="AB29" s="78">
        <v>13.010631890000001</v>
      </c>
      <c r="AC29" s="79">
        <v>20.298401643867098</v>
      </c>
      <c r="AD29" s="80">
        <v>19.256777</v>
      </c>
      <c r="AE29" s="79">
        <v>11.40566858</v>
      </c>
      <c r="AF29" s="99">
        <v>21</v>
      </c>
      <c r="AH29" s="116"/>
      <c r="AI29" s="116"/>
      <c r="AJ29" s="116"/>
      <c r="AK29" s="116"/>
      <c r="AL29" s="116"/>
    </row>
    <row r="30" spans="1:38" x14ac:dyDescent="0.25">
      <c r="A30" s="7" t="s">
        <v>25</v>
      </c>
      <c r="B30" s="94">
        <v>22</v>
      </c>
      <c r="C30" s="62" t="s">
        <v>92</v>
      </c>
      <c r="D30" s="8">
        <f>+'[1]OSF 4SR'!AM122</f>
        <v>1.96310188</v>
      </c>
      <c r="E30" s="8">
        <f>+'[1]OSF 4SR'!AN122</f>
        <v>0.50115781000000004</v>
      </c>
      <c r="F30" s="8">
        <f>+'[1]OSF 4SR'!AO122</f>
        <v>0.66654008999999992</v>
      </c>
      <c r="G30" s="8">
        <f>+'[1]OSF 4SR'!AP122</f>
        <v>0.94809023999999997</v>
      </c>
      <c r="H30" s="8">
        <f>+'[1]OSF 4SR'!AQ122</f>
        <v>0.24351004000000001</v>
      </c>
      <c r="I30" s="8">
        <f>+'[1]OSF 4SR'!AR122</f>
        <v>2.6699999999999998E-2</v>
      </c>
      <c r="J30" s="8">
        <f>+'[1]OSF 4SR'!AS122</f>
        <v>0</v>
      </c>
      <c r="K30" s="8">
        <f>+'[1]OSF 4SR'!AT122</f>
        <v>0</v>
      </c>
      <c r="L30" s="8">
        <f>+'[1]OSF 4SR'!AU122</f>
        <v>4.9562499999999997E-3</v>
      </c>
      <c r="M30" s="8">
        <f>+'[1]OSF 4SR'!AV122</f>
        <v>1.03125E-2</v>
      </c>
      <c r="N30" s="8">
        <f>+'[1]OSF 4SR'!AW122</f>
        <v>4.8749999999999998E-4</v>
      </c>
      <c r="O30" s="8">
        <f>+'[1]OSF 4SR'!AX122</f>
        <v>0</v>
      </c>
      <c r="P30" s="8">
        <f>+'[1]OSF 4SR'!AY122</f>
        <v>9.5624999999999998E-3</v>
      </c>
      <c r="Q30" s="8">
        <f>+'[1]OSF 4SR'!AZ122</f>
        <v>18.088535670000002</v>
      </c>
      <c r="R30" s="8">
        <f>+'[1]OSF 4SR'!BA122</f>
        <v>7.9885881699999999</v>
      </c>
      <c r="S30" s="8">
        <f>+'[1]OSF 4SR'!BB122</f>
        <v>27.971059459999996</v>
      </c>
      <c r="T30" s="8">
        <f>+'[1]OSF 4SR'!BC122</f>
        <v>0.48420676000000001</v>
      </c>
      <c r="U30" s="8">
        <f>+'[1]OSF 4SR'!BD122</f>
        <v>0.18791038000000002</v>
      </c>
      <c r="V30" s="8">
        <f>+'[1]OSF 4SR'!BE122</f>
        <v>7.020694999999999E-2</v>
      </c>
      <c r="W30" s="8">
        <f>+'[1]OSF 4SR'!BF122</f>
        <v>0.95419433000000009</v>
      </c>
      <c r="X30" s="75">
        <v>41.331371259999997</v>
      </c>
      <c r="Y30" s="76">
        <v>41.606260239999997</v>
      </c>
      <c r="Z30" s="77">
        <v>3.4653691700000007</v>
      </c>
      <c r="AA30" s="76">
        <v>1.0422226400000763</v>
      </c>
      <c r="AB30" s="75">
        <v>0.20912547000000001</v>
      </c>
      <c r="AC30" s="76">
        <v>0.19247301999999999</v>
      </c>
      <c r="AD30" s="77">
        <v>0.45408907999999998</v>
      </c>
      <c r="AE30" s="76">
        <v>0.23778839000000002</v>
      </c>
      <c r="AF30" s="99">
        <v>22</v>
      </c>
      <c r="AH30" s="116"/>
      <c r="AI30" s="116"/>
      <c r="AJ30" s="116"/>
      <c r="AK30" s="116"/>
      <c r="AL30" s="116"/>
    </row>
    <row r="31" spans="1:38" x14ac:dyDescent="0.25">
      <c r="A31" s="12" t="s">
        <v>26</v>
      </c>
      <c r="B31" s="94">
        <v>23</v>
      </c>
      <c r="C31" s="31" t="s">
        <v>99</v>
      </c>
      <c r="D31" s="13">
        <f>+'[1]OSF 4SR'!AM123</f>
        <v>0</v>
      </c>
      <c r="E31" s="13">
        <f>+'[1]OSF 4SR'!AN123</f>
        <v>0</v>
      </c>
      <c r="F31" s="13">
        <f>+'[1]OSF 4SR'!AO123</f>
        <v>0</v>
      </c>
      <c r="G31" s="13">
        <f>+'[1]OSF 4SR'!AP123</f>
        <v>0</v>
      </c>
      <c r="H31" s="13">
        <f>+'[1]OSF 4SR'!AQ123</f>
        <v>0</v>
      </c>
      <c r="I31" s="13">
        <f>+'[1]OSF 4SR'!AR123</f>
        <v>0</v>
      </c>
      <c r="J31" s="13">
        <f>+'[1]OSF 4SR'!AS123</f>
        <v>0</v>
      </c>
      <c r="K31" s="13">
        <f>+'[1]OSF 4SR'!AT123</f>
        <v>0</v>
      </c>
      <c r="L31" s="13">
        <f>+'[1]OSF 4SR'!AU123</f>
        <v>0</v>
      </c>
      <c r="M31" s="13">
        <f>+'[1]OSF 4SR'!AV123</f>
        <v>0</v>
      </c>
      <c r="N31" s="13">
        <f>+'[1]OSF 4SR'!AW123</f>
        <v>0</v>
      </c>
      <c r="O31" s="13">
        <f>+'[1]OSF 4SR'!AX123</f>
        <v>0</v>
      </c>
      <c r="P31" s="13">
        <f>+'[1]OSF 4SR'!AY123</f>
        <v>0</v>
      </c>
      <c r="Q31" s="13">
        <f>+'[1]OSF 4SR'!AZ123</f>
        <v>0</v>
      </c>
      <c r="R31" s="13">
        <f>+'[1]OSF 4SR'!BA123</f>
        <v>0</v>
      </c>
      <c r="S31" s="13">
        <f>+'[1]OSF 4SR'!BB123</f>
        <v>0</v>
      </c>
      <c r="T31" s="13">
        <f>+'[1]OSF 4SR'!BC123</f>
        <v>0.48420676000000001</v>
      </c>
      <c r="U31" s="13">
        <f>+'[1]OSF 4SR'!BD123</f>
        <v>0.18791038000000002</v>
      </c>
      <c r="V31" s="13">
        <f>+'[1]OSF 4SR'!BE123</f>
        <v>7.020694999999999E-2</v>
      </c>
      <c r="W31" s="13">
        <f>+'[1]OSF 4SR'!BF123</f>
        <v>0.95419433000000009</v>
      </c>
      <c r="X31" s="78">
        <v>41.331371259999997</v>
      </c>
      <c r="Y31" s="79">
        <v>41.606260239999997</v>
      </c>
      <c r="Z31" s="80">
        <v>3.4653691700000007</v>
      </c>
      <c r="AA31" s="79">
        <v>1.0422226400000763</v>
      </c>
      <c r="AB31" s="78">
        <v>0.20912547000000001</v>
      </c>
      <c r="AC31" s="79">
        <v>0.19247301999999999</v>
      </c>
      <c r="AD31" s="80">
        <v>0.45408907999999998</v>
      </c>
      <c r="AE31" s="79">
        <v>0.23778839000000002</v>
      </c>
      <c r="AF31" s="99">
        <v>23</v>
      </c>
      <c r="AG31" s="5"/>
      <c r="AH31" s="117"/>
      <c r="AI31" s="117"/>
      <c r="AJ31" s="117"/>
      <c r="AK31" s="117"/>
      <c r="AL31" s="117"/>
    </row>
    <row r="32" spans="1:38" x14ac:dyDescent="0.25">
      <c r="A32" s="12" t="s">
        <v>27</v>
      </c>
      <c r="B32" s="94">
        <v>24</v>
      </c>
      <c r="C32" s="31" t="s">
        <v>100</v>
      </c>
      <c r="D32" s="13">
        <f>+'[1]OSF 4SR'!AM133</f>
        <v>1.96310188</v>
      </c>
      <c r="E32" s="13">
        <f>+'[1]OSF 4SR'!AN133</f>
        <v>0.50115781000000004</v>
      </c>
      <c r="F32" s="13">
        <f>+'[1]OSF 4SR'!AO133</f>
        <v>0.66654008999999992</v>
      </c>
      <c r="G32" s="13">
        <f>+'[1]OSF 4SR'!AP133</f>
        <v>0.94809023999999997</v>
      </c>
      <c r="H32" s="13">
        <f>+'[1]OSF 4SR'!AQ133</f>
        <v>0.24351004000000001</v>
      </c>
      <c r="I32" s="13">
        <f>+'[1]OSF 4SR'!AR133</f>
        <v>2.6699999999999998E-2</v>
      </c>
      <c r="J32" s="13">
        <f>+'[1]OSF 4SR'!AS133</f>
        <v>0</v>
      </c>
      <c r="K32" s="13">
        <f>+'[1]OSF 4SR'!AT133</f>
        <v>0</v>
      </c>
      <c r="L32" s="13">
        <f>+'[1]OSF 4SR'!AU133</f>
        <v>4.9562499999999997E-3</v>
      </c>
      <c r="M32" s="13">
        <f>+'[1]OSF 4SR'!AV133</f>
        <v>1.03125E-2</v>
      </c>
      <c r="N32" s="13">
        <f>+'[1]OSF 4SR'!AW133</f>
        <v>4.8749999999999998E-4</v>
      </c>
      <c r="O32" s="13">
        <f>+'[1]OSF 4SR'!AX133</f>
        <v>0</v>
      </c>
      <c r="P32" s="13">
        <f>+'[1]OSF 4SR'!AY133</f>
        <v>9.5624999999999998E-3</v>
      </c>
      <c r="Q32" s="13">
        <f>+'[1]OSF 4SR'!AZ133</f>
        <v>18.088535670000002</v>
      </c>
      <c r="R32" s="13">
        <f>+'[1]OSF 4SR'!BA133</f>
        <v>7.9885881699999999</v>
      </c>
      <c r="S32" s="13">
        <f>+'[1]OSF 4SR'!BB133</f>
        <v>27.971059459999996</v>
      </c>
      <c r="T32" s="13">
        <f>+'[1]OSF 4SR'!BC133</f>
        <v>0</v>
      </c>
      <c r="U32" s="13">
        <f>+'[1]OSF 4SR'!BD133</f>
        <v>0</v>
      </c>
      <c r="V32" s="13">
        <f>+'[1]OSF 4SR'!BE133</f>
        <v>0</v>
      </c>
      <c r="W32" s="13">
        <f>+'[1]OSF 4SR'!BF133</f>
        <v>0</v>
      </c>
      <c r="X32" s="88">
        <v>0</v>
      </c>
      <c r="Y32" s="88">
        <v>0</v>
      </c>
      <c r="Z32" s="88">
        <v>0</v>
      </c>
      <c r="AA32" s="88">
        <v>0</v>
      </c>
      <c r="AB32" s="88">
        <v>0</v>
      </c>
      <c r="AC32" s="88">
        <v>0</v>
      </c>
      <c r="AD32" s="88">
        <v>0</v>
      </c>
      <c r="AE32" s="88">
        <v>0</v>
      </c>
      <c r="AF32" s="99">
        <v>24</v>
      </c>
      <c r="AG32" s="5"/>
      <c r="AH32" s="117"/>
      <c r="AI32" s="117"/>
      <c r="AJ32" s="117"/>
      <c r="AK32" s="117"/>
      <c r="AL32" s="117"/>
    </row>
    <row r="33" spans="1:38" x14ac:dyDescent="0.25">
      <c r="A33" s="7" t="s">
        <v>28</v>
      </c>
      <c r="B33" s="94">
        <v>25</v>
      </c>
      <c r="C33" s="62" t="s">
        <v>93</v>
      </c>
      <c r="D33" s="8">
        <f>+'[1]OSF 4SR'!AM144</f>
        <v>828.63683560000004</v>
      </c>
      <c r="E33" s="8">
        <f>+'[1]OSF 4SR'!AN144</f>
        <v>825.45727927999997</v>
      </c>
      <c r="F33" s="8">
        <f>+'[1]OSF 4SR'!AO144</f>
        <v>824.42599934999998</v>
      </c>
      <c r="G33" s="8">
        <f>+'[1]OSF 4SR'!AP144</f>
        <v>832.39159991491886</v>
      </c>
      <c r="H33" s="8">
        <f>+'[1]OSF 4SR'!AQ144</f>
        <v>868.79856100999984</v>
      </c>
      <c r="I33" s="8">
        <f>+'[1]OSF 4SR'!AR144</f>
        <v>838.53048344904391</v>
      </c>
      <c r="J33" s="8">
        <f>+'[1]OSF 4SR'!AS144</f>
        <v>739.03348681029388</v>
      </c>
      <c r="K33" s="8">
        <f>+'[1]OSF 4SR'!AT144</f>
        <v>809.0165000968716</v>
      </c>
      <c r="L33" s="8">
        <f>+'[1]OSF 4SR'!AU144</f>
        <v>854.90767093000011</v>
      </c>
      <c r="M33" s="8">
        <f>+'[1]OSF 4SR'!AV144</f>
        <v>884.44514991000005</v>
      </c>
      <c r="N33" s="8">
        <f>+'[1]OSF 4SR'!AW144</f>
        <v>806.96343037000008</v>
      </c>
      <c r="O33" s="8">
        <f>+'[1]OSF 4SR'!AX144</f>
        <v>842.93115990538854</v>
      </c>
      <c r="P33" s="8">
        <f>+'[1]OSF 4SR'!AY144</f>
        <v>874.60793904505294</v>
      </c>
      <c r="Q33" s="8">
        <f>+'[1]OSF 4SR'!AZ144</f>
        <v>887.60395892384167</v>
      </c>
      <c r="R33" s="8">
        <f>+'[1]OSF 4SR'!BA144</f>
        <v>808.01078986553603</v>
      </c>
      <c r="S33" s="8">
        <f>+'[1]OSF 4SR'!BB144</f>
        <v>864.46184862922178</v>
      </c>
      <c r="T33" s="8">
        <f>+'[1]OSF 4SR'!BC144</f>
        <v>904.33982182277896</v>
      </c>
      <c r="U33" s="8">
        <f>+'[1]OSF 4SR'!BD144</f>
        <v>896.02951688060864</v>
      </c>
      <c r="V33" s="8">
        <f>+'[1]OSF 4SR'!BE144</f>
        <v>843.19310470018331</v>
      </c>
      <c r="W33" s="8">
        <f>+'[1]OSF 4SR'!BF144</f>
        <v>880.29593976196827</v>
      </c>
      <c r="X33" s="75">
        <v>1019.787509085854</v>
      </c>
      <c r="Y33" s="76">
        <v>937.42854095040866</v>
      </c>
      <c r="Z33" s="77">
        <v>970.58945797602621</v>
      </c>
      <c r="AA33" s="76">
        <v>1019.9479251599395</v>
      </c>
      <c r="AB33" s="75">
        <v>1138.1042632371862</v>
      </c>
      <c r="AC33" s="76">
        <v>1096.0173675715905</v>
      </c>
      <c r="AD33" s="77">
        <v>1019.2946836927845</v>
      </c>
      <c r="AE33" s="76">
        <v>978.80666571000006</v>
      </c>
      <c r="AF33" s="99">
        <v>25</v>
      </c>
      <c r="AH33" s="116"/>
      <c r="AI33" s="116"/>
      <c r="AJ33" s="116"/>
      <c r="AK33" s="116"/>
      <c r="AL33" s="116"/>
    </row>
    <row r="34" spans="1:38" x14ac:dyDescent="0.25">
      <c r="A34" s="9" t="s">
        <v>29</v>
      </c>
      <c r="B34" s="94">
        <v>26</v>
      </c>
      <c r="C34" s="63" t="s">
        <v>94</v>
      </c>
      <c r="D34" s="13">
        <f>+'[1]OSF 4SR'!AM145</f>
        <v>549.18611438000005</v>
      </c>
      <c r="E34" s="13">
        <f>+'[1]OSF 4SR'!AN145</f>
        <v>573.72799314999997</v>
      </c>
      <c r="F34" s="13">
        <f>+'[1]OSF 4SR'!AO145</f>
        <v>609.21931686999994</v>
      </c>
      <c r="G34" s="13">
        <f>+'[1]OSF 4SR'!AP145</f>
        <v>616.48244399999987</v>
      </c>
      <c r="H34" s="13">
        <f>+'[1]OSF 4SR'!AQ145</f>
        <v>611.82296933999987</v>
      </c>
      <c r="I34" s="13">
        <f>+'[1]OSF 4SR'!AR145</f>
        <v>603.78892604999999</v>
      </c>
      <c r="J34" s="13">
        <f>+'[1]OSF 4SR'!AS145</f>
        <v>563.86181469049995</v>
      </c>
      <c r="K34" s="13">
        <f>+'[1]OSF 4SR'!AT145</f>
        <v>629.53578867999988</v>
      </c>
      <c r="L34" s="13">
        <f>+'[1]OSF 4SR'!AU145</f>
        <v>621.19026036000014</v>
      </c>
      <c r="M34" s="13">
        <f>+'[1]OSF 4SR'!AV145</f>
        <v>673.90410715000007</v>
      </c>
      <c r="N34" s="13">
        <f>+'[1]OSF 4SR'!AW145</f>
        <v>639.84916385000008</v>
      </c>
      <c r="O34" s="13">
        <f>+'[1]OSF 4SR'!AX145</f>
        <v>654.98680644000012</v>
      </c>
      <c r="P34" s="13">
        <f>+'[1]OSF 4SR'!AY145</f>
        <v>648.08144068000001</v>
      </c>
      <c r="Q34" s="13">
        <f>+'[1]OSF 4SR'!AZ145</f>
        <v>680.73077831000012</v>
      </c>
      <c r="R34" s="13">
        <f>+'[1]OSF 4SR'!BA145</f>
        <v>638.29035195000006</v>
      </c>
      <c r="S34" s="13">
        <f>+'[1]OSF 4SR'!BB145</f>
        <v>706.84151888999997</v>
      </c>
      <c r="T34" s="13">
        <f>+'[1]OSF 4SR'!BC145</f>
        <v>728.73667847900015</v>
      </c>
      <c r="U34" s="13">
        <f>+'[1]OSF 4SR'!BD145</f>
        <v>705.34220833999996</v>
      </c>
      <c r="V34" s="13">
        <f>+'[1]OSF 4SR'!BE145</f>
        <v>644.79630838000003</v>
      </c>
      <c r="W34" s="13">
        <f>+'[1]OSF 4SR'!BF145</f>
        <v>700.6609683800001</v>
      </c>
      <c r="X34" s="75">
        <v>774.91304971999989</v>
      </c>
      <c r="Y34" s="76">
        <v>701.4278105559996</v>
      </c>
      <c r="Z34" s="77">
        <v>737.81358161999992</v>
      </c>
      <c r="AA34" s="76">
        <v>776.83112595999989</v>
      </c>
      <c r="AB34" s="75">
        <v>826.01567175000002</v>
      </c>
      <c r="AC34" s="76">
        <v>835.97225335580595</v>
      </c>
      <c r="AD34" s="77">
        <v>811.83286949000001</v>
      </c>
      <c r="AE34" s="76">
        <v>778.74414259000002</v>
      </c>
      <c r="AF34" s="99">
        <v>26</v>
      </c>
      <c r="AH34" s="116"/>
      <c r="AI34" s="116"/>
      <c r="AJ34" s="116"/>
      <c r="AK34" s="116"/>
      <c r="AL34" s="116"/>
    </row>
    <row r="35" spans="1:38" x14ac:dyDescent="0.25">
      <c r="A35" s="12" t="s">
        <v>30</v>
      </c>
      <c r="B35" s="94">
        <v>27</v>
      </c>
      <c r="C35" s="30" t="s">
        <v>99</v>
      </c>
      <c r="D35" s="13">
        <f>+'[1]OSF 4SR'!AM146</f>
        <v>513.85439925000003</v>
      </c>
      <c r="E35" s="13">
        <f>+'[1]OSF 4SR'!AN146</f>
        <v>548.35290565000003</v>
      </c>
      <c r="F35" s="13">
        <f>+'[1]OSF 4SR'!AO146</f>
        <v>568.568534</v>
      </c>
      <c r="G35" s="13">
        <f>+'[1]OSF 4SR'!AP146</f>
        <v>548.21607978999987</v>
      </c>
      <c r="H35" s="13">
        <f>+'[1]OSF 4SR'!AQ146</f>
        <v>545.78489918999992</v>
      </c>
      <c r="I35" s="13">
        <f>+'[1]OSF 4SR'!AR146</f>
        <v>535.50987001999999</v>
      </c>
      <c r="J35" s="13">
        <f>+'[1]OSF 4SR'!AS146</f>
        <v>512.58331889049998</v>
      </c>
      <c r="K35" s="13">
        <f>+'[1]OSF 4SR'!AT146</f>
        <v>530.9233608699999</v>
      </c>
      <c r="L35" s="13">
        <f>+'[1]OSF 4SR'!AU146</f>
        <v>526.63065215000006</v>
      </c>
      <c r="M35" s="13">
        <f>+'[1]OSF 4SR'!AV146</f>
        <v>592.07616407000012</v>
      </c>
      <c r="N35" s="13">
        <f>+'[1]OSF 4SR'!AW146</f>
        <v>571.79043922000005</v>
      </c>
      <c r="O35" s="13">
        <f>+'[1]OSF 4SR'!AX146</f>
        <v>573.5557627500001</v>
      </c>
      <c r="P35" s="13">
        <f>+'[1]OSF 4SR'!AY146</f>
        <v>514.31057148000002</v>
      </c>
      <c r="Q35" s="13">
        <f>+'[1]OSF 4SR'!AZ146</f>
        <v>591.33121889000006</v>
      </c>
      <c r="R35" s="13">
        <f>+'[1]OSF 4SR'!BA146</f>
        <v>572.01975111000002</v>
      </c>
      <c r="S35" s="13">
        <f>+'[1]OSF 4SR'!BB146</f>
        <v>622.23870646</v>
      </c>
      <c r="T35" s="13">
        <f>+'[1]OSF 4SR'!BC146</f>
        <v>582.03547756900014</v>
      </c>
      <c r="U35" s="13">
        <f>+'[1]OSF 4SR'!BD146</f>
        <v>544.6672609499999</v>
      </c>
      <c r="V35" s="13">
        <f>+'[1]OSF 4SR'!BE146</f>
        <v>517.93475680999995</v>
      </c>
      <c r="W35" s="13">
        <f>+'[1]OSF 4SR'!BF146</f>
        <v>568.0277311100001</v>
      </c>
      <c r="X35" s="78">
        <v>671.32584567999982</v>
      </c>
      <c r="Y35" s="79">
        <v>607.31013682599962</v>
      </c>
      <c r="Z35" s="80">
        <v>637.99234060999993</v>
      </c>
      <c r="AA35" s="79">
        <v>679.78364990999989</v>
      </c>
      <c r="AB35" s="78">
        <v>721.64165976000004</v>
      </c>
      <c r="AC35" s="79">
        <v>660.34694886688123</v>
      </c>
      <c r="AD35" s="80">
        <v>636.85612130000004</v>
      </c>
      <c r="AE35" s="79">
        <v>608.27716042000009</v>
      </c>
      <c r="AF35" s="99">
        <v>27</v>
      </c>
      <c r="AH35" s="116"/>
      <c r="AI35" s="116"/>
      <c r="AJ35" s="116"/>
      <c r="AK35" s="116"/>
      <c r="AL35" s="116"/>
    </row>
    <row r="36" spans="1:38" x14ac:dyDescent="0.25">
      <c r="A36" s="12" t="s">
        <v>31</v>
      </c>
      <c r="B36" s="94">
        <v>28</v>
      </c>
      <c r="C36" s="30" t="s">
        <v>100</v>
      </c>
      <c r="D36" s="13">
        <f>+'[1]OSF 4SR'!AM156</f>
        <v>35.331715129999999</v>
      </c>
      <c r="E36" s="13">
        <f>+'[1]OSF 4SR'!AN156</f>
        <v>25.375087500000003</v>
      </c>
      <c r="F36" s="13">
        <f>+'[1]OSF 4SR'!AO156</f>
        <v>40.650782869999986</v>
      </c>
      <c r="G36" s="13">
        <f>+'[1]OSF 4SR'!AP156</f>
        <v>68.26636421000002</v>
      </c>
      <c r="H36" s="13">
        <f>+'[1]OSF 4SR'!AQ156</f>
        <v>66.038070149999996</v>
      </c>
      <c r="I36" s="13">
        <f>+'[1]OSF 4SR'!AR156</f>
        <v>68.279056030000007</v>
      </c>
      <c r="J36" s="13">
        <f>+'[1]OSF 4SR'!AS156</f>
        <v>51.278495799999995</v>
      </c>
      <c r="K36" s="13">
        <f>+'[1]OSF 4SR'!AT156</f>
        <v>98.612427810000014</v>
      </c>
      <c r="L36" s="13">
        <f>+'[1]OSF 4SR'!AU156</f>
        <v>94.559608210000022</v>
      </c>
      <c r="M36" s="13">
        <f>+'[1]OSF 4SR'!AV156</f>
        <v>81.827943079999983</v>
      </c>
      <c r="N36" s="13">
        <f>+'[1]OSF 4SR'!AW156</f>
        <v>68.058724630000015</v>
      </c>
      <c r="O36" s="13">
        <f>+'[1]OSF 4SR'!AX156</f>
        <v>81.431043689999996</v>
      </c>
      <c r="P36" s="13">
        <f>+'[1]OSF 4SR'!AY156</f>
        <v>133.77086919999999</v>
      </c>
      <c r="Q36" s="13">
        <f>+'[1]OSF 4SR'!AZ156</f>
        <v>89.399559420000017</v>
      </c>
      <c r="R36" s="13">
        <f>+'[1]OSF 4SR'!BA156</f>
        <v>66.27060084</v>
      </c>
      <c r="S36" s="13">
        <f>+'[1]OSF 4SR'!BB156</f>
        <v>84.602812430000014</v>
      </c>
      <c r="T36" s="13">
        <f>+'[1]OSF 4SR'!BC156</f>
        <v>146.70120090999998</v>
      </c>
      <c r="U36" s="13">
        <f>+'[1]OSF 4SR'!BD156</f>
        <v>160.67494739000003</v>
      </c>
      <c r="V36" s="13">
        <f>+'[1]OSF 4SR'!BE156</f>
        <v>126.86155157000002</v>
      </c>
      <c r="W36" s="13">
        <f>+'[1]OSF 4SR'!BF156</f>
        <v>132.63323727000002</v>
      </c>
      <c r="X36" s="78">
        <v>103.58720404000003</v>
      </c>
      <c r="Y36" s="79">
        <v>94.117673730000021</v>
      </c>
      <c r="Z36" s="80">
        <v>99.821241009999966</v>
      </c>
      <c r="AA36" s="79">
        <v>97.047476050000014</v>
      </c>
      <c r="AB36" s="78">
        <v>104.37401199000003</v>
      </c>
      <c r="AC36" s="79">
        <v>175.62530448892474</v>
      </c>
      <c r="AD36" s="80">
        <v>174.97674818999997</v>
      </c>
      <c r="AE36" s="79">
        <v>170.46698216999997</v>
      </c>
      <c r="AF36" s="99">
        <v>28</v>
      </c>
      <c r="AH36" s="116"/>
      <c r="AI36" s="116"/>
      <c r="AJ36" s="116"/>
      <c r="AK36" s="116"/>
      <c r="AL36" s="116"/>
    </row>
    <row r="37" spans="1:38" x14ac:dyDescent="0.25">
      <c r="A37" s="9" t="s">
        <v>32</v>
      </c>
      <c r="B37" s="94">
        <v>29</v>
      </c>
      <c r="C37" s="63" t="s">
        <v>117</v>
      </c>
      <c r="D37" s="11">
        <f>+'[1]OSF 4SR'!AM166</f>
        <v>279.45072121999999</v>
      </c>
      <c r="E37" s="11">
        <f>+'[1]OSF 4SR'!AN166</f>
        <v>251.72928613000005</v>
      </c>
      <c r="F37" s="11">
        <f>+'[1]OSF 4SR'!AO166</f>
        <v>215.20668247999998</v>
      </c>
      <c r="G37" s="11">
        <f>+'[1]OSF 4SR'!AP166</f>
        <v>215.90915591491898</v>
      </c>
      <c r="H37" s="11">
        <f>+'[1]OSF 4SR'!AQ166</f>
        <v>256.97559166999997</v>
      </c>
      <c r="I37" s="11">
        <f>+'[1]OSF 4SR'!AR166</f>
        <v>234.74155739904398</v>
      </c>
      <c r="J37" s="11">
        <f>+'[1]OSF 4SR'!AS166</f>
        <v>175.1716721197939</v>
      </c>
      <c r="K37" s="11">
        <f>+'[1]OSF 4SR'!AT166</f>
        <v>179.48071141687177</v>
      </c>
      <c r="L37" s="11">
        <f>+'[1]OSF 4SR'!AU166</f>
        <v>233.71741056999997</v>
      </c>
      <c r="M37" s="11">
        <f>+'[1]OSF 4SR'!AV166</f>
        <v>210.54104276000001</v>
      </c>
      <c r="N37" s="11">
        <f>+'[1]OSF 4SR'!AW166</f>
        <v>167.11426652</v>
      </c>
      <c r="O37" s="11">
        <f>+'[1]OSF 4SR'!AX166</f>
        <v>187.94435346538839</v>
      </c>
      <c r="P37" s="11">
        <f>+'[1]OSF 4SR'!AY166</f>
        <v>226.5264983650529</v>
      </c>
      <c r="Q37" s="11">
        <f>+'[1]OSF 4SR'!AZ166</f>
        <v>206.87318061384161</v>
      </c>
      <c r="R37" s="11">
        <f>+'[1]OSF 4SR'!BA166</f>
        <v>169.72043791553602</v>
      </c>
      <c r="S37" s="11">
        <f>+'[1]OSF 4SR'!BB166</f>
        <v>157.62032973922186</v>
      </c>
      <c r="T37" s="11">
        <f>+'[1]OSF 4SR'!BC166</f>
        <v>175.60314334377887</v>
      </c>
      <c r="U37" s="11">
        <f>+'[1]OSF 4SR'!BD166</f>
        <v>190.68730854060865</v>
      </c>
      <c r="V37" s="11">
        <f>+'[1]OSF 4SR'!BE166</f>
        <v>198.39679632018331</v>
      </c>
      <c r="W37" s="11">
        <f>+'[1]OSF 4SR'!BF166</f>
        <v>179.63497138196814</v>
      </c>
      <c r="X37" s="75">
        <v>244.87445936585414</v>
      </c>
      <c r="Y37" s="76">
        <v>236.000730394409</v>
      </c>
      <c r="Z37" s="77">
        <v>232.77587635602629</v>
      </c>
      <c r="AA37" s="76">
        <v>243.11679919993958</v>
      </c>
      <c r="AB37" s="75">
        <v>312.08859148718619</v>
      </c>
      <c r="AC37" s="76">
        <v>260.04511421578445</v>
      </c>
      <c r="AD37" s="77">
        <v>207.46181420278441</v>
      </c>
      <c r="AE37" s="76">
        <v>200.06252312000001</v>
      </c>
      <c r="AF37" s="99">
        <v>29</v>
      </c>
      <c r="AH37" s="116"/>
      <c r="AI37" s="116"/>
      <c r="AJ37" s="116"/>
      <c r="AK37" s="116"/>
      <c r="AL37" s="116"/>
    </row>
    <row r="38" spans="1:38" x14ac:dyDescent="0.25">
      <c r="A38" s="12" t="s">
        <v>33</v>
      </c>
      <c r="B38" s="94">
        <v>30</v>
      </c>
      <c r="C38" s="64" t="s">
        <v>114</v>
      </c>
      <c r="D38" s="13">
        <f>+'[1]OSF 4SR'!AM167</f>
        <v>189.53928747</v>
      </c>
      <c r="E38" s="13">
        <f>+'[1]OSF 4SR'!AN167</f>
        <v>175.49222051000004</v>
      </c>
      <c r="F38" s="13">
        <f>+'[1]OSF 4SR'!AO167</f>
        <v>135.91180385000001</v>
      </c>
      <c r="G38" s="13">
        <f>+'[1]OSF 4SR'!AP167</f>
        <v>152.47960807491899</v>
      </c>
      <c r="H38" s="13">
        <f>+'[1]OSF 4SR'!AQ167</f>
        <v>198.49372278999999</v>
      </c>
      <c r="I38" s="13">
        <f>+'[1]OSF 4SR'!AR167</f>
        <v>182.29308715904398</v>
      </c>
      <c r="J38" s="13">
        <f>+'[1]OSF 4SR'!AS167</f>
        <v>128.08808852979388</v>
      </c>
      <c r="K38" s="13">
        <f>+'[1]OSF 4SR'!AT167</f>
        <v>124.67732149687177</v>
      </c>
      <c r="L38" s="13">
        <f>+'[1]OSF 4SR'!AU167</f>
        <v>180.80065898999999</v>
      </c>
      <c r="M38" s="13">
        <f>+'[1]OSF 4SR'!AV167</f>
        <v>157.32190051000001</v>
      </c>
      <c r="N38" s="13">
        <f>+'[1]OSF 4SR'!AW167</f>
        <v>120.88117162</v>
      </c>
      <c r="O38" s="13">
        <f>+'[1]OSF 4SR'!AX167</f>
        <v>137.5883946753884</v>
      </c>
      <c r="P38" s="13">
        <f>+'[1]OSF 4SR'!AY167</f>
        <v>177.58254870505289</v>
      </c>
      <c r="Q38" s="13">
        <f>+'[1]OSF 4SR'!AZ167</f>
        <v>159.61994966384162</v>
      </c>
      <c r="R38" s="13">
        <f>+'[1]OSF 4SR'!BA167</f>
        <v>119.15270519553603</v>
      </c>
      <c r="S38" s="13">
        <f>+'[1]OSF 4SR'!BB167</f>
        <v>102.00861597922186</v>
      </c>
      <c r="T38" s="13">
        <f>+'[1]OSF 4SR'!BC167</f>
        <v>99.989073323778854</v>
      </c>
      <c r="U38" s="13">
        <f>+'[1]OSF 4SR'!BD167</f>
        <v>116.80206036060866</v>
      </c>
      <c r="V38" s="13">
        <f>+'[1]OSF 4SR'!BE167</f>
        <v>112.21878346018332</v>
      </c>
      <c r="W38" s="13">
        <f>+'[1]OSF 4SR'!BF167</f>
        <v>118.10479257196815</v>
      </c>
      <c r="X38" s="75">
        <v>179.29430102585414</v>
      </c>
      <c r="Y38" s="76">
        <v>172.50636463440901</v>
      </c>
      <c r="Z38" s="77">
        <v>166.12035192602627</v>
      </c>
      <c r="AA38" s="76">
        <v>177.8648475299396</v>
      </c>
      <c r="AB38" s="75">
        <v>254.12934133718619</v>
      </c>
      <c r="AC38" s="76">
        <v>198.75900939278444</v>
      </c>
      <c r="AD38" s="77">
        <v>148.16584785278442</v>
      </c>
      <c r="AE38" s="76">
        <v>140.03491308</v>
      </c>
      <c r="AF38" s="99">
        <v>30</v>
      </c>
      <c r="AH38" s="116"/>
      <c r="AI38" s="116"/>
      <c r="AJ38" s="116"/>
      <c r="AK38" s="116"/>
      <c r="AL38" s="116"/>
    </row>
    <row r="39" spans="1:38" x14ac:dyDescent="0.25">
      <c r="A39" s="12" t="s">
        <v>34</v>
      </c>
      <c r="B39" s="94">
        <v>31</v>
      </c>
      <c r="C39" s="90" t="s">
        <v>99</v>
      </c>
      <c r="D39" s="13">
        <f>+'[1]OSF 4SR'!AM168</f>
        <v>94.72803193</v>
      </c>
      <c r="E39" s="13">
        <f>+'[1]OSF 4SR'!AN168</f>
        <v>101.66735638</v>
      </c>
      <c r="F39" s="13">
        <f>+'[1]OSF 4SR'!AO168</f>
        <v>103.36650919000002</v>
      </c>
      <c r="G39" s="13">
        <f>+'[1]OSF 4SR'!AP168</f>
        <v>98.954346534918983</v>
      </c>
      <c r="H39" s="13">
        <f>+'[1]OSF 4SR'!AQ168</f>
        <v>99.135137329999992</v>
      </c>
      <c r="I39" s="13">
        <f>+'[1]OSF 4SR'!AR168</f>
        <v>101.354391539044</v>
      </c>
      <c r="J39" s="13">
        <f>+'[1]OSF 4SR'!AS168</f>
        <v>103.51334826979389</v>
      </c>
      <c r="K39" s="13">
        <f>+'[1]OSF 4SR'!AT168</f>
        <v>110.79836361687177</v>
      </c>
      <c r="L39" s="13">
        <f>+'[1]OSF 4SR'!AU168</f>
        <v>108.54811024</v>
      </c>
      <c r="M39" s="13">
        <f>+'[1]OSF 4SR'!AV168</f>
        <v>103.75926553000001</v>
      </c>
      <c r="N39" s="13">
        <f>+'[1]OSF 4SR'!AW168</f>
        <v>109.14282672</v>
      </c>
      <c r="O39" s="13">
        <f>+'[1]OSF 4SR'!AX168</f>
        <v>124.85999553538841</v>
      </c>
      <c r="P39" s="13">
        <f>+'[1]OSF 4SR'!AY168</f>
        <v>126.24558966505288</v>
      </c>
      <c r="Q39" s="13">
        <f>+'[1]OSF 4SR'!AZ168</f>
        <v>121.33997237384162</v>
      </c>
      <c r="R39" s="13">
        <f>+'[1]OSF 4SR'!BA168</f>
        <v>110.33465787553602</v>
      </c>
      <c r="S39" s="13">
        <f>+'[1]OSF 4SR'!BB168</f>
        <v>89.268430849221858</v>
      </c>
      <c r="T39" s="13">
        <f>+'[1]OSF 4SR'!BC168</f>
        <v>99.989073323778854</v>
      </c>
      <c r="U39" s="13">
        <f>+'[1]OSF 4SR'!BD168</f>
        <v>116.80206036060866</v>
      </c>
      <c r="V39" s="13">
        <f>+'[1]OSF 4SR'!BE168</f>
        <v>112.21878346018332</v>
      </c>
      <c r="W39" s="13">
        <f>+'[1]OSF 4SR'!BF168</f>
        <v>118.10479257196815</v>
      </c>
      <c r="X39" s="78">
        <v>179.29430102585414</v>
      </c>
      <c r="Y39" s="79">
        <v>172.50636463440901</v>
      </c>
      <c r="Z39" s="80">
        <v>166.12035192602627</v>
      </c>
      <c r="AA39" s="79">
        <v>177.8648475299396</v>
      </c>
      <c r="AB39" s="78">
        <v>254.12934133718619</v>
      </c>
      <c r="AC39" s="79">
        <v>198.75900939278444</v>
      </c>
      <c r="AD39" s="80">
        <v>148.16584785278442</v>
      </c>
      <c r="AE39" s="79">
        <v>140.03491308</v>
      </c>
      <c r="AF39" s="99">
        <v>31</v>
      </c>
      <c r="AH39" s="116"/>
      <c r="AI39" s="116"/>
      <c r="AJ39" s="116"/>
      <c r="AK39" s="116"/>
      <c r="AL39" s="116"/>
    </row>
    <row r="40" spans="1:38" x14ac:dyDescent="0.25">
      <c r="A40" s="12" t="s">
        <v>35</v>
      </c>
      <c r="B40" s="94">
        <v>32</v>
      </c>
      <c r="C40" s="90" t="s">
        <v>100</v>
      </c>
      <c r="D40" s="13">
        <f>+'[1]OSF 4SR'!AM181</f>
        <v>94.811255540000005</v>
      </c>
      <c r="E40" s="13">
        <f>+'[1]OSF 4SR'!AN181</f>
        <v>73.824864130000023</v>
      </c>
      <c r="F40" s="13">
        <f>+'[1]OSF 4SR'!AO181</f>
        <v>32.545294659999996</v>
      </c>
      <c r="G40" s="13">
        <f>+'[1]OSF 4SR'!AP181</f>
        <v>53.52526154000001</v>
      </c>
      <c r="H40" s="13">
        <f>+'[1]OSF 4SR'!AQ181</f>
        <v>99.35858546</v>
      </c>
      <c r="I40" s="13">
        <f>+'[1]OSF 4SR'!AR181</f>
        <v>80.93869561999999</v>
      </c>
      <c r="J40" s="13">
        <f>+'[1]OSF 4SR'!AS181</f>
        <v>24.574740259999999</v>
      </c>
      <c r="K40" s="13">
        <f>+'[1]OSF 4SR'!AT181</f>
        <v>13.878957879999998</v>
      </c>
      <c r="L40" s="13">
        <f>+'[1]OSF 4SR'!AU181</f>
        <v>72.252548750000003</v>
      </c>
      <c r="M40" s="13">
        <f>+'[1]OSF 4SR'!AV181</f>
        <v>53.562634979999999</v>
      </c>
      <c r="N40" s="13">
        <f>+'[1]OSF 4SR'!AW181</f>
        <v>11.7383449</v>
      </c>
      <c r="O40" s="13">
        <f>+'[1]OSF 4SR'!AX181</f>
        <v>12.728399140000001</v>
      </c>
      <c r="P40" s="13">
        <f>+'[1]OSF 4SR'!AY181</f>
        <v>51.336959040000004</v>
      </c>
      <c r="Q40" s="13">
        <f>+'[1]OSF 4SR'!AZ181</f>
        <v>38.279977290000005</v>
      </c>
      <c r="R40" s="13">
        <f>+'[1]OSF 4SR'!BA181</f>
        <v>8.8180473199999998</v>
      </c>
      <c r="S40" s="13">
        <f>+'[1]OSF 4SR'!BB181</f>
        <v>12.74018513</v>
      </c>
      <c r="T40" s="13">
        <f>+'[1]OSF 4SR'!BC181</f>
        <v>0</v>
      </c>
      <c r="U40" s="13">
        <f>+'[1]OSF 4SR'!BD181</f>
        <v>0</v>
      </c>
      <c r="V40" s="13">
        <f>+'[1]OSF 4SR'!BE181</f>
        <v>0</v>
      </c>
      <c r="W40" s="13">
        <f>+'[1]OSF 4SR'!BF181</f>
        <v>0</v>
      </c>
      <c r="X40" s="88">
        <v>0</v>
      </c>
      <c r="Y40" s="88">
        <v>0</v>
      </c>
      <c r="Z40" s="88">
        <v>0</v>
      </c>
      <c r="AA40" s="88">
        <v>0</v>
      </c>
      <c r="AB40" s="88">
        <v>0</v>
      </c>
      <c r="AC40" s="88">
        <v>0</v>
      </c>
      <c r="AD40" s="88">
        <v>0</v>
      </c>
      <c r="AE40" s="88">
        <v>0</v>
      </c>
      <c r="AF40" s="99">
        <v>32</v>
      </c>
      <c r="AH40" s="116"/>
      <c r="AI40" s="116"/>
      <c r="AJ40" s="116"/>
      <c r="AK40" s="116"/>
      <c r="AL40" s="116"/>
    </row>
    <row r="41" spans="1:38" x14ac:dyDescent="0.25">
      <c r="A41" s="12" t="s">
        <v>36</v>
      </c>
      <c r="B41" s="94">
        <v>33</v>
      </c>
      <c r="C41" s="64" t="s">
        <v>112</v>
      </c>
      <c r="D41" s="13">
        <f>+'[1]OSF 4SR'!AM194</f>
        <v>89.91143375</v>
      </c>
      <c r="E41" s="13">
        <f>+'[1]OSF 4SR'!AN194</f>
        <v>76.23706562000001</v>
      </c>
      <c r="F41" s="13">
        <f>+'[1]OSF 4SR'!AO194</f>
        <v>79.294878629999985</v>
      </c>
      <c r="G41" s="13">
        <f>+'[1]OSF 4SR'!AP194</f>
        <v>63.429547839999991</v>
      </c>
      <c r="H41" s="13">
        <f>+'[1]OSF 4SR'!AQ194</f>
        <v>58.48186888</v>
      </c>
      <c r="I41" s="13">
        <f>+'[1]OSF 4SR'!AR194</f>
        <v>52.448470239999999</v>
      </c>
      <c r="J41" s="13">
        <f>+'[1]OSF 4SR'!AS194</f>
        <v>47.083583590000011</v>
      </c>
      <c r="K41" s="13">
        <f>+'[1]OSF 4SR'!AT194</f>
        <v>54.803389920000001</v>
      </c>
      <c r="L41" s="13">
        <f>+'[1]OSF 4SR'!AU194</f>
        <v>52.916751579999996</v>
      </c>
      <c r="M41" s="13">
        <f>+'[1]OSF 4SR'!AV194</f>
        <v>53.219142249999997</v>
      </c>
      <c r="N41" s="13">
        <f>+'[1]OSF 4SR'!AW194</f>
        <v>46.23309489999999</v>
      </c>
      <c r="O41" s="13">
        <f>+'[1]OSF 4SR'!AX194</f>
        <v>50.355958789999988</v>
      </c>
      <c r="P41" s="13">
        <f>+'[1]OSF 4SR'!AY194</f>
        <v>48.943949660000015</v>
      </c>
      <c r="Q41" s="13">
        <f>+'[1]OSF 4SR'!AZ194</f>
        <v>47.253230949999995</v>
      </c>
      <c r="R41" s="13">
        <f>+'[1]OSF 4SR'!BA194</f>
        <v>50.567732720000009</v>
      </c>
      <c r="S41" s="13">
        <f>+'[1]OSF 4SR'!BB194</f>
        <v>55.611713760000008</v>
      </c>
      <c r="T41" s="13">
        <f>+'[1]OSF 4SR'!BC194</f>
        <v>75.61407002</v>
      </c>
      <c r="U41" s="13">
        <f>+'[1]OSF 4SR'!BD194</f>
        <v>73.885248179999991</v>
      </c>
      <c r="V41" s="13">
        <f>+'[1]OSF 4SR'!BE194</f>
        <v>86.178012859999995</v>
      </c>
      <c r="W41" s="13">
        <f>+'[1]OSF 4SR'!BF194</f>
        <v>61.530178809999995</v>
      </c>
      <c r="X41" s="75">
        <v>65.580158339999997</v>
      </c>
      <c r="Y41" s="76">
        <v>63.494365760000008</v>
      </c>
      <c r="Z41" s="77">
        <v>66.65552443</v>
      </c>
      <c r="AA41" s="76">
        <v>65.251951669999997</v>
      </c>
      <c r="AB41" s="75">
        <v>57.959250150000003</v>
      </c>
      <c r="AC41" s="76">
        <v>61.286104823000002</v>
      </c>
      <c r="AD41" s="77">
        <v>59.29596635</v>
      </c>
      <c r="AE41" s="76">
        <v>60.027610040000006</v>
      </c>
      <c r="AF41" s="99">
        <v>33</v>
      </c>
      <c r="AH41" s="116"/>
      <c r="AI41" s="116"/>
      <c r="AJ41" s="116"/>
      <c r="AK41" s="116"/>
      <c r="AL41" s="116"/>
    </row>
    <row r="42" spans="1:38" x14ac:dyDescent="0.25">
      <c r="A42" s="12" t="s">
        <v>37</v>
      </c>
      <c r="B42" s="94">
        <v>34</v>
      </c>
      <c r="C42" s="65" t="s">
        <v>111</v>
      </c>
      <c r="D42" s="13">
        <f>+'[1]OSF 4SR'!AM195</f>
        <v>0</v>
      </c>
      <c r="E42" s="13">
        <f>+'[1]OSF 4SR'!AN195</f>
        <v>0</v>
      </c>
      <c r="F42" s="13">
        <f>+'[1]OSF 4SR'!AO195</f>
        <v>0</v>
      </c>
      <c r="G42" s="13">
        <f>+'[1]OSF 4SR'!AP195</f>
        <v>0</v>
      </c>
      <c r="H42" s="13">
        <f>+'[1]OSF 4SR'!AQ195</f>
        <v>0</v>
      </c>
      <c r="I42" s="13">
        <f>+'[1]OSF 4SR'!AR195</f>
        <v>0</v>
      </c>
      <c r="J42" s="13">
        <f>+'[1]OSF 4SR'!AS195</f>
        <v>0</v>
      </c>
      <c r="K42" s="13">
        <f>+'[1]OSF 4SR'!AT195</f>
        <v>0</v>
      </c>
      <c r="L42" s="13">
        <f>+'[1]OSF 4SR'!AU195</f>
        <v>0</v>
      </c>
      <c r="M42" s="13">
        <f>+'[1]OSF 4SR'!AV195</f>
        <v>0</v>
      </c>
      <c r="N42" s="13">
        <f>+'[1]OSF 4SR'!AW195</f>
        <v>0</v>
      </c>
      <c r="O42" s="13">
        <f>+'[1]OSF 4SR'!AX195</f>
        <v>0</v>
      </c>
      <c r="P42" s="13">
        <f>+'[1]OSF 4SR'!AY195</f>
        <v>0</v>
      </c>
      <c r="Q42" s="13">
        <f>+'[1]OSF 4SR'!AZ195</f>
        <v>0</v>
      </c>
      <c r="R42" s="13">
        <f>+'[1]OSF 4SR'!BA195</f>
        <v>0</v>
      </c>
      <c r="S42" s="13">
        <f>+'[1]OSF 4SR'!BB195</f>
        <v>0</v>
      </c>
      <c r="T42" s="13">
        <f>+'[1]OSF 4SR'!BC195</f>
        <v>22.675135210000001</v>
      </c>
      <c r="U42" s="13">
        <f>+'[1]OSF 4SR'!BD195</f>
        <v>21.660013609999996</v>
      </c>
      <c r="V42" s="13">
        <f>+'[1]OSF 4SR'!BE195</f>
        <v>33.326633979999997</v>
      </c>
      <c r="W42" s="13">
        <f>+'[1]OSF 4SR'!BF195</f>
        <v>25.755176729999999</v>
      </c>
      <c r="X42" s="78">
        <v>0</v>
      </c>
      <c r="Y42" s="88">
        <v>0</v>
      </c>
      <c r="Z42" s="88">
        <v>0</v>
      </c>
      <c r="AA42" s="88">
        <v>0</v>
      </c>
      <c r="AB42" s="78">
        <v>0</v>
      </c>
      <c r="AC42" s="88">
        <v>0</v>
      </c>
      <c r="AD42" s="88">
        <v>0</v>
      </c>
      <c r="AE42" s="88">
        <v>0</v>
      </c>
      <c r="AF42" s="99">
        <v>34</v>
      </c>
      <c r="AH42" s="116"/>
      <c r="AI42" s="116"/>
      <c r="AJ42" s="116"/>
      <c r="AK42" s="116"/>
      <c r="AL42" s="116"/>
    </row>
    <row r="43" spans="1:38" x14ac:dyDescent="0.25">
      <c r="A43" s="12" t="s">
        <v>38</v>
      </c>
      <c r="B43" s="94">
        <v>35</v>
      </c>
      <c r="C43" s="65" t="s">
        <v>110</v>
      </c>
      <c r="D43" s="13">
        <f>+'[1]OSF 4SR'!AM200</f>
        <v>89.91143375</v>
      </c>
      <c r="E43" s="13">
        <f>+'[1]OSF 4SR'!AN200</f>
        <v>76.23706562000001</v>
      </c>
      <c r="F43" s="13">
        <f>+'[1]OSF 4SR'!AO200</f>
        <v>79.294878629999985</v>
      </c>
      <c r="G43" s="13">
        <f>+'[1]OSF 4SR'!AP200</f>
        <v>63.429547839999991</v>
      </c>
      <c r="H43" s="13">
        <f>+'[1]OSF 4SR'!AQ200</f>
        <v>58.48186888</v>
      </c>
      <c r="I43" s="13">
        <f>+'[1]OSF 4SR'!AR200</f>
        <v>52.448470239999999</v>
      </c>
      <c r="J43" s="13">
        <f>+'[1]OSF 4SR'!AS200</f>
        <v>47.083583590000011</v>
      </c>
      <c r="K43" s="13">
        <f>+'[1]OSF 4SR'!AT200</f>
        <v>54.803389920000001</v>
      </c>
      <c r="L43" s="13">
        <f>+'[1]OSF 4SR'!AU200</f>
        <v>52.916751579999996</v>
      </c>
      <c r="M43" s="13">
        <f>+'[1]OSF 4SR'!AV200</f>
        <v>53.219142249999997</v>
      </c>
      <c r="N43" s="13">
        <f>+'[1]OSF 4SR'!AW200</f>
        <v>46.23309489999999</v>
      </c>
      <c r="O43" s="13">
        <f>+'[1]OSF 4SR'!AX200</f>
        <v>50.355958789999988</v>
      </c>
      <c r="P43" s="13">
        <f>+'[1]OSF 4SR'!AY200</f>
        <v>48.943949660000015</v>
      </c>
      <c r="Q43" s="13">
        <f>+'[1]OSF 4SR'!AZ200</f>
        <v>47.253230949999995</v>
      </c>
      <c r="R43" s="13">
        <f>+'[1]OSF 4SR'!BA200</f>
        <v>50.567732720000009</v>
      </c>
      <c r="S43" s="13">
        <f>+'[1]OSF 4SR'!BB200</f>
        <v>55.611713760000008</v>
      </c>
      <c r="T43" s="13">
        <f>+'[1]OSF 4SR'!BC200</f>
        <v>52.938934809999999</v>
      </c>
      <c r="U43" s="13">
        <f>+'[1]OSF 4SR'!BD200</f>
        <v>52.225234569999991</v>
      </c>
      <c r="V43" s="13">
        <f>+'[1]OSF 4SR'!BE200</f>
        <v>52.851378879999999</v>
      </c>
      <c r="W43" s="13">
        <f>+'[1]OSF 4SR'!BF200</f>
        <v>35.77500208</v>
      </c>
      <c r="X43" s="78">
        <v>65.580158339999997</v>
      </c>
      <c r="Y43" s="79">
        <v>63.494365760000008</v>
      </c>
      <c r="Z43" s="80">
        <v>66.65552443</v>
      </c>
      <c r="AA43" s="79">
        <v>65.251951669999997</v>
      </c>
      <c r="AB43" s="78">
        <v>57.959250150000003</v>
      </c>
      <c r="AC43" s="79">
        <v>61.286104823000002</v>
      </c>
      <c r="AD43" s="80">
        <v>59.29596635</v>
      </c>
      <c r="AE43" s="79">
        <v>60.027610040000006</v>
      </c>
      <c r="AF43" s="99">
        <v>35</v>
      </c>
      <c r="AH43" s="116"/>
      <c r="AI43" s="116"/>
      <c r="AJ43" s="116"/>
      <c r="AK43" s="116"/>
      <c r="AL43" s="116"/>
    </row>
    <row r="44" spans="1:38" x14ac:dyDescent="0.25">
      <c r="A44" s="7" t="s">
        <v>39</v>
      </c>
      <c r="B44" s="94">
        <v>36</v>
      </c>
      <c r="C44" s="66" t="s">
        <v>95</v>
      </c>
      <c r="D44" s="8">
        <f>+'[1]OSF 4SR'!AM206</f>
        <v>441.97219283533332</v>
      </c>
      <c r="E44" s="8">
        <f>+'[1]OSF 4SR'!AN206</f>
        <v>346.19759331</v>
      </c>
      <c r="F44" s="8">
        <f>+'[1]OSF 4SR'!AO206</f>
        <v>342.96815084000002</v>
      </c>
      <c r="G44" s="8">
        <f>+'[1]OSF 4SR'!AP206</f>
        <v>353.75438987999996</v>
      </c>
      <c r="H44" s="8">
        <f>+'[1]OSF 4SR'!AQ206</f>
        <v>353.67965679999998</v>
      </c>
      <c r="I44" s="8">
        <f>+'[1]OSF 4SR'!AR206</f>
        <v>367.76340364999999</v>
      </c>
      <c r="J44" s="8">
        <f>+'[1]OSF 4SR'!AS206</f>
        <v>497.95544631000007</v>
      </c>
      <c r="K44" s="8">
        <f>+'[1]OSF 4SR'!AT206</f>
        <v>477.55093267999996</v>
      </c>
      <c r="L44" s="8">
        <f>+'[1]OSF 4SR'!AU206</f>
        <v>504.38767523999991</v>
      </c>
      <c r="M44" s="8">
        <f>+'[1]OSF 4SR'!AV206</f>
        <v>527.99438334000013</v>
      </c>
      <c r="N44" s="8">
        <f>+'[1]OSF 4SR'!AW206</f>
        <v>472.51468971999998</v>
      </c>
      <c r="O44" s="8">
        <f>+'[1]OSF 4SR'!AX206</f>
        <v>481.78776081700005</v>
      </c>
      <c r="P44" s="8">
        <f>+'[1]OSF 4SR'!AY206</f>
        <v>488.28438570700013</v>
      </c>
      <c r="Q44" s="8">
        <f>+'[1]OSF 4SR'!AZ206</f>
        <v>507.39459809999994</v>
      </c>
      <c r="R44" s="8">
        <f>+'[1]OSF 4SR'!BA206</f>
        <v>595.59750998999993</v>
      </c>
      <c r="S44" s="8">
        <f>+'[1]OSF 4SR'!BB206</f>
        <v>572.8689698899999</v>
      </c>
      <c r="T44" s="8">
        <f>+'[1]OSF 4SR'!BC206</f>
        <v>589.86532032899981</v>
      </c>
      <c r="U44" s="8">
        <f>+'[1]OSF 4SR'!BD206</f>
        <v>582.77048498999989</v>
      </c>
      <c r="V44" s="8">
        <f>+'[1]OSF 4SR'!BE206</f>
        <v>589.19170558999997</v>
      </c>
      <c r="W44" s="8">
        <f>+'[1]OSF 4SR'!BF206</f>
        <v>588.25269530000003</v>
      </c>
      <c r="X44" s="78">
        <v>676.31866977000016</v>
      </c>
      <c r="Y44" s="79">
        <v>730.06382927999994</v>
      </c>
      <c r="Z44" s="80">
        <v>661.99614485000006</v>
      </c>
      <c r="AA44" s="79">
        <v>668.55061902999989</v>
      </c>
      <c r="AB44" s="78">
        <v>772.50966762000007</v>
      </c>
      <c r="AC44" s="79">
        <v>752.99412794</v>
      </c>
      <c r="AD44" s="80">
        <v>740.4320899600001</v>
      </c>
      <c r="AE44" s="79">
        <v>840.03324475000011</v>
      </c>
      <c r="AF44" s="99">
        <v>36</v>
      </c>
      <c r="AH44" s="116"/>
      <c r="AI44" s="116"/>
      <c r="AJ44" s="116"/>
      <c r="AK44" s="116"/>
      <c r="AL44" s="116"/>
    </row>
    <row r="45" spans="1:38" x14ac:dyDescent="0.25">
      <c r="A45" s="7"/>
      <c r="B45" s="94"/>
      <c r="C45" s="66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78"/>
      <c r="Y45" s="79"/>
      <c r="Z45" s="80"/>
      <c r="AA45" s="79"/>
      <c r="AB45" s="78"/>
      <c r="AC45" s="79"/>
      <c r="AD45" s="80"/>
      <c r="AE45" s="79"/>
      <c r="AF45" s="99"/>
      <c r="AH45" s="116"/>
      <c r="AI45" s="116"/>
      <c r="AJ45" s="116"/>
      <c r="AK45" s="116"/>
      <c r="AL45" s="116"/>
    </row>
    <row r="46" spans="1:38" x14ac:dyDescent="0.25">
      <c r="A46" s="7" t="s">
        <v>40</v>
      </c>
      <c r="B46" s="94">
        <v>37</v>
      </c>
      <c r="C46" s="61" t="s">
        <v>41</v>
      </c>
      <c r="D46" s="8">
        <f t="shared" ref="D46:W46" si="0">+D10+D18+D21+D24+D27+D30+D33+D44</f>
        <v>23146.124170275329</v>
      </c>
      <c r="E46" s="8">
        <f t="shared" si="0"/>
        <v>23145.146859209999</v>
      </c>
      <c r="F46" s="8">
        <f t="shared" si="0"/>
        <v>23411.062791870001</v>
      </c>
      <c r="G46" s="8">
        <f t="shared" si="0"/>
        <v>24342.31754825492</v>
      </c>
      <c r="H46" s="8">
        <f t="shared" si="0"/>
        <v>24014.875230779999</v>
      </c>
      <c r="I46" s="8">
        <f t="shared" si="0"/>
        <v>23898.445164929042</v>
      </c>
      <c r="J46" s="8">
        <f t="shared" si="0"/>
        <v>24316.681611110293</v>
      </c>
      <c r="K46" s="8">
        <f t="shared" si="0"/>
        <v>24547.65867657687</v>
      </c>
      <c r="L46" s="8">
        <f t="shared" si="0"/>
        <v>24607.73166486654</v>
      </c>
      <c r="M46" s="8">
        <f t="shared" si="0"/>
        <v>24043.875031668955</v>
      </c>
      <c r="N46" s="8">
        <f t="shared" si="0"/>
        <v>24109.943053118957</v>
      </c>
      <c r="O46" s="8">
        <f t="shared" si="0"/>
        <v>23407.919653158926</v>
      </c>
      <c r="P46" s="8">
        <f t="shared" si="0"/>
        <v>22801.848895423595</v>
      </c>
      <c r="Q46" s="8">
        <f t="shared" si="0"/>
        <v>22666.776450915382</v>
      </c>
      <c r="R46" s="8">
        <f t="shared" si="0"/>
        <v>22778.134359912074</v>
      </c>
      <c r="S46" s="8">
        <f t="shared" si="0"/>
        <v>22104.477423009223</v>
      </c>
      <c r="T46" s="8">
        <f t="shared" si="0"/>
        <v>22627.079866131779</v>
      </c>
      <c r="U46" s="8">
        <f t="shared" si="0"/>
        <v>22661.917441463604</v>
      </c>
      <c r="V46" s="8">
        <f t="shared" si="0"/>
        <v>22380.455497765186</v>
      </c>
      <c r="W46" s="8">
        <f t="shared" si="0"/>
        <v>22333.538722480971</v>
      </c>
      <c r="X46" s="75">
        <v>22146.336294395853</v>
      </c>
      <c r="Y46" s="76">
        <v>22552.561174900406</v>
      </c>
      <c r="Z46" s="77">
        <v>22232.038244516032</v>
      </c>
      <c r="AA46" s="76">
        <v>22093.170766089941</v>
      </c>
      <c r="AB46" s="75">
        <v>22852.02572724019</v>
      </c>
      <c r="AC46" s="76">
        <v>23359.800708057526</v>
      </c>
      <c r="AD46" s="77">
        <v>22211.961407261784</v>
      </c>
      <c r="AE46" s="76">
        <v>22872.13784044436</v>
      </c>
      <c r="AF46" s="99">
        <v>37</v>
      </c>
      <c r="AH46" s="116"/>
      <c r="AI46" s="116"/>
      <c r="AJ46" s="116"/>
      <c r="AK46" s="116"/>
      <c r="AL46" s="116"/>
    </row>
    <row r="47" spans="1:38" x14ac:dyDescent="0.25">
      <c r="B47" s="95"/>
      <c r="C47" s="62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78"/>
      <c r="Y47" s="79"/>
      <c r="Z47" s="80"/>
      <c r="AA47" s="79"/>
      <c r="AB47" s="78"/>
      <c r="AC47" s="79"/>
      <c r="AD47" s="80"/>
      <c r="AE47" s="79"/>
      <c r="AF47" s="100"/>
    </row>
    <row r="48" spans="1:38" x14ac:dyDescent="0.25">
      <c r="B48" s="95"/>
      <c r="C48" s="62" t="s">
        <v>96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78"/>
      <c r="Y48" s="79"/>
      <c r="Z48" s="80"/>
      <c r="AA48" s="79"/>
      <c r="AB48" s="78"/>
      <c r="AC48" s="79"/>
      <c r="AD48" s="80"/>
      <c r="AE48" s="79"/>
      <c r="AF48" s="100"/>
      <c r="AG48" s="5"/>
    </row>
    <row r="49" spans="1:38" x14ac:dyDescent="0.25">
      <c r="B49" s="95"/>
      <c r="C49" s="61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78"/>
      <c r="Y49" s="79"/>
      <c r="Z49" s="80"/>
      <c r="AA49" s="79"/>
      <c r="AB49" s="78"/>
      <c r="AC49" s="79"/>
      <c r="AD49" s="80"/>
      <c r="AE49" s="79"/>
      <c r="AF49" s="100"/>
      <c r="AG49" s="5"/>
    </row>
    <row r="50" spans="1:38" x14ac:dyDescent="0.25">
      <c r="A50" s="7" t="s">
        <v>42</v>
      </c>
      <c r="B50" s="94">
        <v>38</v>
      </c>
      <c r="C50" s="62" t="s">
        <v>97</v>
      </c>
      <c r="D50" s="8">
        <f>+'[1]OSF 4SR'!AM215</f>
        <v>11638.180913329999</v>
      </c>
      <c r="E50" s="8">
        <f>+'[1]OSF 4SR'!AN215</f>
        <v>11641.739932280001</v>
      </c>
      <c r="F50" s="8">
        <f>+'[1]OSF 4SR'!AO215</f>
        <v>11753.882653029999</v>
      </c>
      <c r="G50" s="8">
        <f>+'[1]OSF 4SR'!AP215</f>
        <v>12548.344464690001</v>
      </c>
      <c r="H50" s="8">
        <f>+'[1]OSF 4SR'!AQ215</f>
        <v>12245.94668544</v>
      </c>
      <c r="I50" s="8">
        <f>+'[1]OSF 4SR'!AR215</f>
        <v>11808.9890681</v>
      </c>
      <c r="J50" s="8">
        <f>+'[1]OSF 4SR'!AS215</f>
        <v>12026.173436679999</v>
      </c>
      <c r="K50" s="8">
        <f>+'[1]OSF 4SR'!AT215</f>
        <v>12113.993061699997</v>
      </c>
      <c r="L50" s="8">
        <f>+'[1]OSF 4SR'!AU215</f>
        <v>12246.66118456</v>
      </c>
      <c r="M50" s="8">
        <f>+'[1]OSF 4SR'!AV215</f>
        <v>11605.405201940001</v>
      </c>
      <c r="N50" s="8">
        <f>+'[1]OSF 4SR'!AW215</f>
        <v>11577.353120159998</v>
      </c>
      <c r="O50" s="8">
        <f>+'[1]OSF 4SR'!AX215</f>
        <v>11273.958540990001</v>
      </c>
      <c r="P50" s="8">
        <f>+'[1]OSF 4SR'!AY215</f>
        <v>11129.988920710002</v>
      </c>
      <c r="Q50" s="8">
        <f>+'[1]OSF 4SR'!AZ215</f>
        <v>10677.424823699999</v>
      </c>
      <c r="R50" s="8">
        <f>+'[1]OSF 4SR'!BA215</f>
        <v>10647.595136589998</v>
      </c>
      <c r="S50" s="8">
        <f>+'[1]OSF 4SR'!BB215</f>
        <v>10175.191098610003</v>
      </c>
      <c r="T50" s="8">
        <f>+'[1]OSF 4SR'!BC215</f>
        <v>10982.840539519999</v>
      </c>
      <c r="U50" s="8">
        <f>+'[1]OSF 4SR'!BD215</f>
        <v>11115.460900620752</v>
      </c>
      <c r="V50" s="8">
        <f>+'[1]OSF 4SR'!BE215</f>
        <v>11138.59341318</v>
      </c>
      <c r="W50" s="8">
        <f>+'[1]OSF 4SR'!BF215</f>
        <v>11693.442469343003</v>
      </c>
      <c r="X50" s="75">
        <v>12280.727081309999</v>
      </c>
      <c r="Y50" s="76">
        <v>12954.199498909999</v>
      </c>
      <c r="Z50" s="77">
        <v>12395.722218610001</v>
      </c>
      <c r="AA50" s="76">
        <v>12134.682921090003</v>
      </c>
      <c r="AB50" s="75">
        <v>12530.37136375</v>
      </c>
      <c r="AC50" s="76">
        <v>12843.27152882</v>
      </c>
      <c r="AD50" s="77">
        <v>12637.12977698</v>
      </c>
      <c r="AE50" s="76">
        <v>12958.294084700001</v>
      </c>
      <c r="AF50" s="99">
        <v>38</v>
      </c>
      <c r="AG50" s="5"/>
      <c r="AH50" s="116"/>
      <c r="AI50" s="116"/>
      <c r="AJ50" s="116"/>
      <c r="AK50" s="116"/>
      <c r="AL50" s="116"/>
    </row>
    <row r="51" spans="1:38" x14ac:dyDescent="0.25">
      <c r="A51" s="9" t="s">
        <v>43</v>
      </c>
      <c r="B51" s="96">
        <v>39</v>
      </c>
      <c r="C51" s="63" t="s">
        <v>86</v>
      </c>
      <c r="D51" s="11">
        <f>+'[1]OSF 4SR'!AM216</f>
        <v>0</v>
      </c>
      <c r="E51" s="11">
        <f>+'[1]OSF 4SR'!AN216</f>
        <v>0</v>
      </c>
      <c r="F51" s="11">
        <f>+'[1]OSF 4SR'!AO216</f>
        <v>0</v>
      </c>
      <c r="G51" s="11">
        <f>+'[1]OSF 4SR'!AP216</f>
        <v>0</v>
      </c>
      <c r="H51" s="11">
        <f>+'[1]OSF 4SR'!AQ216</f>
        <v>0</v>
      </c>
      <c r="I51" s="11">
        <f>+'[1]OSF 4SR'!AR216</f>
        <v>0</v>
      </c>
      <c r="J51" s="11">
        <f>+'[1]OSF 4SR'!AS216</f>
        <v>0</v>
      </c>
      <c r="K51" s="11">
        <f>+'[1]OSF 4SR'!AT216</f>
        <v>0</v>
      </c>
      <c r="L51" s="11">
        <f>+'[1]OSF 4SR'!AU216</f>
        <v>0</v>
      </c>
      <c r="M51" s="11">
        <f>+'[1]OSF 4SR'!AV216</f>
        <v>0</v>
      </c>
      <c r="N51" s="11">
        <f>+'[1]OSF 4SR'!AW216</f>
        <v>0</v>
      </c>
      <c r="O51" s="11">
        <f>+'[1]OSF 4SR'!AX216</f>
        <v>0</v>
      </c>
      <c r="P51" s="11">
        <f>+'[1]OSF 4SR'!AY216</f>
        <v>0</v>
      </c>
      <c r="Q51" s="11">
        <f>+'[1]OSF 4SR'!AZ216</f>
        <v>0</v>
      </c>
      <c r="R51" s="11">
        <f>+'[1]OSF 4SR'!BA216</f>
        <v>0</v>
      </c>
      <c r="S51" s="11">
        <f>+'[1]OSF 4SR'!BB216</f>
        <v>0</v>
      </c>
      <c r="T51" s="11">
        <f>+'[1]OSF 4SR'!BC216</f>
        <v>0</v>
      </c>
      <c r="U51" s="11">
        <f>+'[1]OSF 4SR'!BD216</f>
        <v>0</v>
      </c>
      <c r="V51" s="11">
        <f>+'[1]OSF 4SR'!BE216</f>
        <v>0</v>
      </c>
      <c r="W51" s="11">
        <f>+'[1]OSF 4SR'!BF216</f>
        <v>0</v>
      </c>
      <c r="X51" s="88">
        <v>0</v>
      </c>
      <c r="Y51" s="88">
        <v>0</v>
      </c>
      <c r="Z51" s="88">
        <v>0</v>
      </c>
      <c r="AA51" s="88">
        <v>0</v>
      </c>
      <c r="AB51" s="88">
        <v>0</v>
      </c>
      <c r="AC51" s="88">
        <v>0</v>
      </c>
      <c r="AD51" s="88">
        <v>0</v>
      </c>
      <c r="AE51" s="88">
        <v>0</v>
      </c>
      <c r="AF51" s="101">
        <v>39</v>
      </c>
      <c r="AG51" s="5"/>
      <c r="AH51" s="117"/>
      <c r="AI51" s="117"/>
      <c r="AJ51" s="117"/>
      <c r="AK51" s="116"/>
      <c r="AL51" s="116"/>
    </row>
    <row r="52" spans="1:38" x14ac:dyDescent="0.25">
      <c r="A52" s="12" t="s">
        <v>44</v>
      </c>
      <c r="B52" s="94">
        <v>40</v>
      </c>
      <c r="C52" s="30" t="s">
        <v>99</v>
      </c>
      <c r="D52" s="13">
        <f>+'[1]OSF 4SR'!AM217</f>
        <v>0</v>
      </c>
      <c r="E52" s="13">
        <f>+'[1]OSF 4SR'!AN217</f>
        <v>0</v>
      </c>
      <c r="F52" s="13">
        <f>+'[1]OSF 4SR'!AO217</f>
        <v>0</v>
      </c>
      <c r="G52" s="13">
        <f>+'[1]OSF 4SR'!AP217</f>
        <v>0</v>
      </c>
      <c r="H52" s="13">
        <f>+'[1]OSF 4SR'!AQ217</f>
        <v>0</v>
      </c>
      <c r="I52" s="13">
        <f>+'[1]OSF 4SR'!AR217</f>
        <v>0</v>
      </c>
      <c r="J52" s="13">
        <f>+'[1]OSF 4SR'!AS217</f>
        <v>0</v>
      </c>
      <c r="K52" s="13">
        <f>+'[1]OSF 4SR'!AT217</f>
        <v>0</v>
      </c>
      <c r="L52" s="13">
        <f>+'[1]OSF 4SR'!AU217</f>
        <v>0</v>
      </c>
      <c r="M52" s="13">
        <f>+'[1]OSF 4SR'!AV217</f>
        <v>0</v>
      </c>
      <c r="N52" s="13">
        <f>+'[1]OSF 4SR'!AW217</f>
        <v>0</v>
      </c>
      <c r="O52" s="13">
        <f>+'[1]OSF 4SR'!AX217</f>
        <v>0</v>
      </c>
      <c r="P52" s="13">
        <f>+'[1]OSF 4SR'!AY217</f>
        <v>0</v>
      </c>
      <c r="Q52" s="13">
        <f>+'[1]OSF 4SR'!AZ217</f>
        <v>0</v>
      </c>
      <c r="R52" s="13">
        <f>+'[1]OSF 4SR'!BA217</f>
        <v>0</v>
      </c>
      <c r="S52" s="13">
        <f>+'[1]OSF 4SR'!BB217</f>
        <v>0</v>
      </c>
      <c r="T52" s="13">
        <f>+'[1]OSF 4SR'!BC217</f>
        <v>0</v>
      </c>
      <c r="U52" s="13">
        <f>+'[1]OSF 4SR'!BD217</f>
        <v>0</v>
      </c>
      <c r="V52" s="13">
        <f>+'[1]OSF 4SR'!BE217</f>
        <v>0</v>
      </c>
      <c r="W52" s="13">
        <f>+'[1]OSF 4SR'!BF217</f>
        <v>0</v>
      </c>
      <c r="X52" s="88">
        <v>0</v>
      </c>
      <c r="Y52" s="88">
        <v>0</v>
      </c>
      <c r="Z52" s="88">
        <v>0</v>
      </c>
      <c r="AA52" s="88">
        <v>0</v>
      </c>
      <c r="AB52" s="88">
        <v>0</v>
      </c>
      <c r="AC52" s="88">
        <v>0</v>
      </c>
      <c r="AD52" s="88">
        <v>0</v>
      </c>
      <c r="AE52" s="88">
        <v>0</v>
      </c>
      <c r="AF52" s="99">
        <v>40</v>
      </c>
      <c r="AH52" s="117"/>
      <c r="AI52" s="117"/>
      <c r="AJ52" s="117"/>
      <c r="AK52" s="116"/>
      <c r="AL52" s="116"/>
    </row>
    <row r="53" spans="1:38" x14ac:dyDescent="0.25">
      <c r="A53" s="12" t="s">
        <v>45</v>
      </c>
      <c r="B53" s="96">
        <v>41</v>
      </c>
      <c r="C53" s="30" t="s">
        <v>100</v>
      </c>
      <c r="D53" s="13">
        <f>+'[1]OSF 4SR'!AM227</f>
        <v>0</v>
      </c>
      <c r="E53" s="13">
        <f>+'[1]OSF 4SR'!AN227</f>
        <v>0</v>
      </c>
      <c r="F53" s="13">
        <f>+'[1]OSF 4SR'!AO227</f>
        <v>0</v>
      </c>
      <c r="G53" s="13">
        <f>+'[1]OSF 4SR'!AP227</f>
        <v>0</v>
      </c>
      <c r="H53" s="13">
        <f>+'[1]OSF 4SR'!AQ227</f>
        <v>0</v>
      </c>
      <c r="I53" s="13">
        <f>+'[1]OSF 4SR'!AR227</f>
        <v>0</v>
      </c>
      <c r="J53" s="13">
        <f>+'[1]OSF 4SR'!AS227</f>
        <v>0</v>
      </c>
      <c r="K53" s="13">
        <f>+'[1]OSF 4SR'!AT227</f>
        <v>0</v>
      </c>
      <c r="L53" s="13">
        <f>+'[1]OSF 4SR'!AU227</f>
        <v>0</v>
      </c>
      <c r="M53" s="13">
        <f>+'[1]OSF 4SR'!AV227</f>
        <v>0</v>
      </c>
      <c r="N53" s="13">
        <f>+'[1]OSF 4SR'!AW227</f>
        <v>0</v>
      </c>
      <c r="O53" s="13">
        <f>+'[1]OSF 4SR'!AX227</f>
        <v>0</v>
      </c>
      <c r="P53" s="13">
        <f>+'[1]OSF 4SR'!AY227</f>
        <v>0</v>
      </c>
      <c r="Q53" s="13">
        <f>+'[1]OSF 4SR'!AZ227</f>
        <v>0</v>
      </c>
      <c r="R53" s="13">
        <f>+'[1]OSF 4SR'!BA227</f>
        <v>0</v>
      </c>
      <c r="S53" s="13">
        <f>+'[1]OSF 4SR'!BB227</f>
        <v>0</v>
      </c>
      <c r="T53" s="13">
        <f>+'[1]OSF 4SR'!BC227</f>
        <v>0</v>
      </c>
      <c r="U53" s="13">
        <f>+'[1]OSF 4SR'!BD227</f>
        <v>0</v>
      </c>
      <c r="V53" s="13">
        <f>+'[1]OSF 4SR'!BE227</f>
        <v>0</v>
      </c>
      <c r="W53" s="13">
        <f>+'[1]OSF 4SR'!BF227</f>
        <v>0</v>
      </c>
      <c r="X53" s="88">
        <v>0</v>
      </c>
      <c r="Y53" s="88">
        <v>0</v>
      </c>
      <c r="Z53" s="88">
        <v>0</v>
      </c>
      <c r="AA53" s="88">
        <v>0</v>
      </c>
      <c r="AB53" s="88">
        <v>0</v>
      </c>
      <c r="AC53" s="88">
        <v>0</v>
      </c>
      <c r="AD53" s="88">
        <v>0</v>
      </c>
      <c r="AE53" s="88">
        <v>0</v>
      </c>
      <c r="AF53" s="101">
        <v>41</v>
      </c>
      <c r="AH53" s="117"/>
      <c r="AI53" s="117"/>
      <c r="AJ53" s="117"/>
      <c r="AK53" s="116"/>
      <c r="AL53" s="116"/>
    </row>
    <row r="54" spans="1:38" x14ac:dyDescent="0.25">
      <c r="A54" s="9" t="s">
        <v>46</v>
      </c>
      <c r="B54" s="94">
        <v>42</v>
      </c>
      <c r="C54" s="63" t="s">
        <v>87</v>
      </c>
      <c r="D54" s="11">
        <f>+'[1]OSF 4SR'!AM237</f>
        <v>11638.180913329999</v>
      </c>
      <c r="E54" s="11">
        <f>+'[1]OSF 4SR'!AN237</f>
        <v>11641.739932280001</v>
      </c>
      <c r="F54" s="11">
        <f>+'[1]OSF 4SR'!AO237</f>
        <v>11753.882653029999</v>
      </c>
      <c r="G54" s="11">
        <f>+'[1]OSF 4SR'!AP237</f>
        <v>12548.344464690001</v>
      </c>
      <c r="H54" s="11">
        <f>+'[1]OSF 4SR'!AQ237</f>
        <v>12245.94668544</v>
      </c>
      <c r="I54" s="11">
        <f>+'[1]OSF 4SR'!AR237</f>
        <v>11808.9890681</v>
      </c>
      <c r="J54" s="11">
        <f>+'[1]OSF 4SR'!AS237</f>
        <v>12026.173436679999</v>
      </c>
      <c r="K54" s="11">
        <f>+'[1]OSF 4SR'!AT237</f>
        <v>12113.993061699997</v>
      </c>
      <c r="L54" s="11">
        <f>+'[1]OSF 4SR'!AU237</f>
        <v>12246.66118456</v>
      </c>
      <c r="M54" s="11">
        <f>+'[1]OSF 4SR'!AV237</f>
        <v>11605.405201940001</v>
      </c>
      <c r="N54" s="11">
        <f>+'[1]OSF 4SR'!AW237</f>
        <v>11577.353120159998</v>
      </c>
      <c r="O54" s="11">
        <f>+'[1]OSF 4SR'!AX237</f>
        <v>11273.958540990001</v>
      </c>
      <c r="P54" s="11">
        <f>+'[1]OSF 4SR'!AY237</f>
        <v>11129.988920710002</v>
      </c>
      <c r="Q54" s="11">
        <f>+'[1]OSF 4SR'!AZ237</f>
        <v>10677.424823699999</v>
      </c>
      <c r="R54" s="11">
        <f>+'[1]OSF 4SR'!BA237</f>
        <v>10647.595136589998</v>
      </c>
      <c r="S54" s="11">
        <f>+'[1]OSF 4SR'!BB237</f>
        <v>10175.191098610003</v>
      </c>
      <c r="T54" s="11">
        <f>+'[1]OSF 4SR'!BC237</f>
        <v>10982.840539519999</v>
      </c>
      <c r="U54" s="11">
        <f>+'[1]OSF 4SR'!BD237</f>
        <v>11115.460900620752</v>
      </c>
      <c r="V54" s="11">
        <f>+'[1]OSF 4SR'!BE237</f>
        <v>11138.59341318</v>
      </c>
      <c r="W54" s="11">
        <f>+'[1]OSF 4SR'!BF237</f>
        <v>11693.442469343003</v>
      </c>
      <c r="X54" s="75">
        <v>12280.727081309999</v>
      </c>
      <c r="Y54" s="76">
        <v>12954.199498909999</v>
      </c>
      <c r="Z54" s="77">
        <v>12395.722218610001</v>
      </c>
      <c r="AA54" s="76">
        <v>12134.682921090003</v>
      </c>
      <c r="AB54" s="75">
        <v>12530.37136375</v>
      </c>
      <c r="AC54" s="76">
        <v>12843.27152882</v>
      </c>
      <c r="AD54" s="77">
        <v>12637.12977698</v>
      </c>
      <c r="AE54" s="76">
        <v>12958.294084700001</v>
      </c>
      <c r="AF54" s="99">
        <v>42</v>
      </c>
      <c r="AH54" s="117"/>
      <c r="AI54" s="117"/>
      <c r="AJ54" s="117"/>
      <c r="AK54" s="116"/>
      <c r="AL54" s="116"/>
    </row>
    <row r="55" spans="1:38" x14ac:dyDescent="0.25">
      <c r="A55" s="12" t="s">
        <v>47</v>
      </c>
      <c r="B55" s="96">
        <v>43</v>
      </c>
      <c r="C55" s="30" t="s">
        <v>99</v>
      </c>
      <c r="D55" s="13">
        <f>+'[1]OSF 4SR'!AM238</f>
        <v>11638.180913329999</v>
      </c>
      <c r="E55" s="13">
        <f>+'[1]OSF 4SR'!AN238</f>
        <v>11641.739932280001</v>
      </c>
      <c r="F55" s="13">
        <f>+'[1]OSF 4SR'!AO238</f>
        <v>11753.882653029999</v>
      </c>
      <c r="G55" s="13">
        <f>+'[1]OSF 4SR'!AP238</f>
        <v>12548.344464690001</v>
      </c>
      <c r="H55" s="13">
        <f>+'[1]OSF 4SR'!AQ238</f>
        <v>12245.94668544</v>
      </c>
      <c r="I55" s="13">
        <f>+'[1]OSF 4SR'!AR238</f>
        <v>11808.9890681</v>
      </c>
      <c r="J55" s="13">
        <f>+'[1]OSF 4SR'!AS238</f>
        <v>12026.173436679999</v>
      </c>
      <c r="K55" s="13">
        <f>+'[1]OSF 4SR'!AT238</f>
        <v>12113.993061699997</v>
      </c>
      <c r="L55" s="13">
        <f>+'[1]OSF 4SR'!AU238</f>
        <v>12246.66118456</v>
      </c>
      <c r="M55" s="13">
        <f>+'[1]OSF 4SR'!AV238</f>
        <v>11605.405201940001</v>
      </c>
      <c r="N55" s="13">
        <f>+'[1]OSF 4SR'!AW238</f>
        <v>11577.353120159998</v>
      </c>
      <c r="O55" s="13">
        <f>+'[1]OSF 4SR'!AX238</f>
        <v>11273.958540990001</v>
      </c>
      <c r="P55" s="13">
        <f>+'[1]OSF 4SR'!AY238</f>
        <v>11129.988920710002</v>
      </c>
      <c r="Q55" s="13">
        <f>+'[1]OSF 4SR'!AZ238</f>
        <v>10677.424823699999</v>
      </c>
      <c r="R55" s="13">
        <f>+'[1]OSF 4SR'!BA238</f>
        <v>10647.595136589998</v>
      </c>
      <c r="S55" s="13">
        <f>+'[1]OSF 4SR'!BB238</f>
        <v>10175.191098610003</v>
      </c>
      <c r="T55" s="13">
        <f>+'[1]OSF 4SR'!BC238</f>
        <v>10982.840539519999</v>
      </c>
      <c r="U55" s="13">
        <f>+'[1]OSF 4SR'!BD238</f>
        <v>11115.460900620752</v>
      </c>
      <c r="V55" s="13">
        <f>+'[1]OSF 4SR'!BE238</f>
        <v>11138.59341318</v>
      </c>
      <c r="W55" s="13">
        <f>+'[1]OSF 4SR'!BF238</f>
        <v>11693.442469343003</v>
      </c>
      <c r="X55" s="78">
        <v>12280.727081309999</v>
      </c>
      <c r="Y55" s="79">
        <v>12954.199498909999</v>
      </c>
      <c r="Z55" s="80">
        <v>12395.722218610001</v>
      </c>
      <c r="AA55" s="79">
        <v>12134.682921090003</v>
      </c>
      <c r="AB55" s="78">
        <v>12530.37136375</v>
      </c>
      <c r="AC55" s="79">
        <v>12843.27152882</v>
      </c>
      <c r="AD55" s="80">
        <v>12637.12977698</v>
      </c>
      <c r="AE55" s="79">
        <v>12958.294084700001</v>
      </c>
      <c r="AF55" s="101">
        <v>43</v>
      </c>
      <c r="AH55" s="116"/>
      <c r="AI55" s="116"/>
      <c r="AJ55" s="116"/>
      <c r="AK55" s="116"/>
      <c r="AL55" s="116"/>
    </row>
    <row r="56" spans="1:38" x14ac:dyDescent="0.25">
      <c r="A56" s="12" t="s">
        <v>48</v>
      </c>
      <c r="B56" s="94">
        <v>44</v>
      </c>
      <c r="C56" s="30" t="s">
        <v>100</v>
      </c>
      <c r="D56" s="13">
        <f>+'[1]OSF 4SR'!AM248</f>
        <v>0</v>
      </c>
      <c r="E56" s="13">
        <f>+'[1]OSF 4SR'!AN248</f>
        <v>0</v>
      </c>
      <c r="F56" s="13">
        <f>+'[1]OSF 4SR'!AO248</f>
        <v>0</v>
      </c>
      <c r="G56" s="13">
        <f>+'[1]OSF 4SR'!AP248</f>
        <v>0</v>
      </c>
      <c r="H56" s="13">
        <f>+'[1]OSF 4SR'!AQ248</f>
        <v>0</v>
      </c>
      <c r="I56" s="13">
        <f>+'[1]OSF 4SR'!AR248</f>
        <v>0</v>
      </c>
      <c r="J56" s="13">
        <f>+'[1]OSF 4SR'!AS248</f>
        <v>0</v>
      </c>
      <c r="K56" s="13">
        <f>+'[1]OSF 4SR'!AT248</f>
        <v>0</v>
      </c>
      <c r="L56" s="13">
        <f>+'[1]OSF 4SR'!AU248</f>
        <v>0</v>
      </c>
      <c r="M56" s="13">
        <f>+'[1]OSF 4SR'!AV248</f>
        <v>0</v>
      </c>
      <c r="N56" s="13">
        <f>+'[1]OSF 4SR'!AW248</f>
        <v>0</v>
      </c>
      <c r="O56" s="13">
        <f>+'[1]OSF 4SR'!AX248</f>
        <v>0</v>
      </c>
      <c r="P56" s="13">
        <f>+'[1]OSF 4SR'!AY248</f>
        <v>0</v>
      </c>
      <c r="Q56" s="13">
        <f>+'[1]OSF 4SR'!AZ248</f>
        <v>0</v>
      </c>
      <c r="R56" s="13">
        <f>+'[1]OSF 4SR'!BA248</f>
        <v>0</v>
      </c>
      <c r="S56" s="13">
        <f>+'[1]OSF 4SR'!BB248</f>
        <v>0</v>
      </c>
      <c r="T56" s="13">
        <f>+'[1]OSF 4SR'!BC248</f>
        <v>0</v>
      </c>
      <c r="U56" s="13">
        <f>+'[1]OSF 4SR'!BD248</f>
        <v>0</v>
      </c>
      <c r="V56" s="13">
        <f>+'[1]OSF 4SR'!BE248</f>
        <v>0</v>
      </c>
      <c r="W56" s="13">
        <f>+'[1]OSF 4SR'!BF248</f>
        <v>0</v>
      </c>
      <c r="X56" s="88">
        <v>0</v>
      </c>
      <c r="Y56" s="88">
        <v>0</v>
      </c>
      <c r="Z56" s="88">
        <v>0</v>
      </c>
      <c r="AA56" s="88">
        <v>0</v>
      </c>
      <c r="AB56" s="88">
        <v>0</v>
      </c>
      <c r="AC56" s="88">
        <v>0</v>
      </c>
      <c r="AD56" s="88">
        <v>0</v>
      </c>
      <c r="AE56" s="88">
        <v>0</v>
      </c>
      <c r="AF56" s="99">
        <v>44</v>
      </c>
      <c r="AH56" s="116"/>
      <c r="AI56" s="116"/>
      <c r="AJ56" s="116"/>
      <c r="AK56" s="116"/>
      <c r="AL56" s="116"/>
    </row>
    <row r="57" spans="1:38" x14ac:dyDescent="0.25">
      <c r="B57" s="93"/>
      <c r="C57" s="61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78"/>
      <c r="Y57" s="79"/>
      <c r="Z57" s="80"/>
      <c r="AA57" s="79"/>
      <c r="AB57" s="78"/>
      <c r="AC57" s="79"/>
      <c r="AD57" s="80"/>
      <c r="AE57" s="79"/>
      <c r="AF57" s="98"/>
      <c r="AH57" s="116"/>
      <c r="AI57" s="116"/>
      <c r="AJ57" s="116"/>
      <c r="AK57" s="116"/>
      <c r="AL57" s="116"/>
    </row>
    <row r="58" spans="1:38" x14ac:dyDescent="0.25">
      <c r="A58" s="7" t="s">
        <v>49</v>
      </c>
      <c r="B58" s="93">
        <v>45</v>
      </c>
      <c r="C58" s="62" t="s">
        <v>121</v>
      </c>
      <c r="D58" s="8">
        <f>+'[1]OSF 4SR'!AM259</f>
        <v>3170.2392955200007</v>
      </c>
      <c r="E58" s="8">
        <f>+'[1]OSF 4SR'!AN259</f>
        <v>3107.3309650000001</v>
      </c>
      <c r="F58" s="8">
        <f>+'[1]OSF 4SR'!AO259</f>
        <v>3067.6909807499997</v>
      </c>
      <c r="G58" s="8">
        <f>+'[1]OSF 4SR'!AP259</f>
        <v>3003.6649356100002</v>
      </c>
      <c r="H58" s="8">
        <f>+'[1]OSF 4SR'!AQ259</f>
        <v>2971.1781192999997</v>
      </c>
      <c r="I58" s="8">
        <f>+'[1]OSF 4SR'!AR259</f>
        <v>2913.7780192599998</v>
      </c>
      <c r="J58" s="8">
        <f>+'[1]OSF 4SR'!AS259</f>
        <v>2880.3800674300005</v>
      </c>
      <c r="K58" s="8">
        <f>+'[1]OSF 4SR'!AT259</f>
        <v>2817.19042283</v>
      </c>
      <c r="L58" s="8">
        <f>+'[1]OSF 4SR'!AU259</f>
        <v>2794.2956223599999</v>
      </c>
      <c r="M58" s="8">
        <f>+'[1]OSF 4SR'!AV259</f>
        <v>2736.8160257</v>
      </c>
      <c r="N58" s="8">
        <f>+'[1]OSF 4SR'!AW259</f>
        <v>2737.8987601500003</v>
      </c>
      <c r="O58" s="8">
        <f>+'[1]OSF 4SR'!AX259</f>
        <v>2555.2992762099998</v>
      </c>
      <c r="P58" s="8">
        <f>+'[1]OSF 4SR'!AY259</f>
        <v>2289.0547902800008</v>
      </c>
      <c r="Q58" s="8">
        <f>+'[1]OSF 4SR'!AZ259</f>
        <v>2270.2400131700001</v>
      </c>
      <c r="R58" s="8">
        <f>+'[1]OSF 4SR'!BA259</f>
        <v>2267.7995585799999</v>
      </c>
      <c r="S58" s="8">
        <f>+'[1]OSF 4SR'!BB259</f>
        <v>2246.8223969599999</v>
      </c>
      <c r="T58" s="8">
        <f>+'[1]OSF 4SR'!BC259</f>
        <v>2840.8496024299998</v>
      </c>
      <c r="U58" s="8">
        <f>+'[1]OSF 4SR'!BD259</f>
        <v>2841.1397474002511</v>
      </c>
      <c r="V58" s="8">
        <f>+'[1]OSF 4SR'!BE259</f>
        <v>2415.386</v>
      </c>
      <c r="W58" s="8">
        <f>+'[1]OSF 4SR'!BF259</f>
        <v>1778.7080000000001</v>
      </c>
      <c r="X58" s="75">
        <v>130.25436468000001</v>
      </c>
      <c r="Y58" s="76">
        <v>58.608835560000003</v>
      </c>
      <c r="Z58" s="77">
        <v>25.574424389999997</v>
      </c>
      <c r="AA58" s="76">
        <v>73.522333949999989</v>
      </c>
      <c r="AB58" s="75">
        <v>63.230348320000004</v>
      </c>
      <c r="AC58" s="76">
        <v>46.344610949999996</v>
      </c>
      <c r="AD58" s="77">
        <v>47.020812920000004</v>
      </c>
      <c r="AE58" s="76">
        <v>47.446513809999999</v>
      </c>
      <c r="AF58" s="98">
        <v>45</v>
      </c>
      <c r="AH58" s="116"/>
      <c r="AI58" s="116"/>
      <c r="AJ58" s="116"/>
      <c r="AK58" s="116"/>
      <c r="AL58" s="116"/>
    </row>
    <row r="59" spans="1:38" x14ac:dyDescent="0.25">
      <c r="A59" s="12" t="s">
        <v>50</v>
      </c>
      <c r="B59" s="93">
        <v>46</v>
      </c>
      <c r="C59" s="30" t="s">
        <v>99</v>
      </c>
      <c r="D59" s="13">
        <f>+'[1]OSF 4SR'!AM260</f>
        <v>3170.2392955200007</v>
      </c>
      <c r="E59" s="13">
        <f>+'[1]OSF 4SR'!AN260</f>
        <v>3107.3309650000001</v>
      </c>
      <c r="F59" s="13">
        <f>+'[1]OSF 4SR'!AO260</f>
        <v>3067.6909807499997</v>
      </c>
      <c r="G59" s="13">
        <f>+'[1]OSF 4SR'!AP260</f>
        <v>3003.6649356100002</v>
      </c>
      <c r="H59" s="13">
        <f>+'[1]OSF 4SR'!AQ260</f>
        <v>2971.1781192999997</v>
      </c>
      <c r="I59" s="13">
        <f>+'[1]OSF 4SR'!AR260</f>
        <v>2913.7780192599998</v>
      </c>
      <c r="J59" s="13">
        <f>+'[1]OSF 4SR'!AS260</f>
        <v>2880.3800674300005</v>
      </c>
      <c r="K59" s="13">
        <f>+'[1]OSF 4SR'!AT260</f>
        <v>2817.19042283</v>
      </c>
      <c r="L59" s="13">
        <f>+'[1]OSF 4SR'!AU260</f>
        <v>2794.2956223599999</v>
      </c>
      <c r="M59" s="13">
        <f>+'[1]OSF 4SR'!AV260</f>
        <v>2736.8160257</v>
      </c>
      <c r="N59" s="13">
        <f>+'[1]OSF 4SR'!AW260</f>
        <v>2737.8987601500003</v>
      </c>
      <c r="O59" s="13">
        <f>+'[1]OSF 4SR'!AX260</f>
        <v>2555.2992762099998</v>
      </c>
      <c r="P59" s="13">
        <f>+'[1]OSF 4SR'!AY260</f>
        <v>2289.0547902800008</v>
      </c>
      <c r="Q59" s="13">
        <f>+'[1]OSF 4SR'!AZ260</f>
        <v>2270.2400131700001</v>
      </c>
      <c r="R59" s="13">
        <f>+'[1]OSF 4SR'!BA260</f>
        <v>2267.7995585799999</v>
      </c>
      <c r="S59" s="13">
        <f>+'[1]OSF 4SR'!BB260</f>
        <v>2246.8223969599999</v>
      </c>
      <c r="T59" s="13">
        <f>+'[1]OSF 4SR'!BC260</f>
        <v>2840.8496024299998</v>
      </c>
      <c r="U59" s="13">
        <f>+'[1]OSF 4SR'!BD260</f>
        <v>2841.1397474002511</v>
      </c>
      <c r="V59" s="13">
        <f>+'[1]OSF 4SR'!BE260</f>
        <v>2415.386</v>
      </c>
      <c r="W59" s="13">
        <f>+'[1]OSF 4SR'!BF260</f>
        <v>1778.7080000000001</v>
      </c>
      <c r="X59" s="78">
        <v>130.25436468000001</v>
      </c>
      <c r="Y59" s="79">
        <v>58.608835560000003</v>
      </c>
      <c r="Z59" s="80">
        <v>25.574424389999997</v>
      </c>
      <c r="AA59" s="79">
        <v>73.522333949999989</v>
      </c>
      <c r="AB59" s="78">
        <v>63.230348320000004</v>
      </c>
      <c r="AC59" s="79">
        <v>46.344610949999996</v>
      </c>
      <c r="AD59" s="80">
        <v>47.020812920000004</v>
      </c>
      <c r="AE59" s="79">
        <v>47.446513809999999</v>
      </c>
      <c r="AF59" s="98">
        <v>46</v>
      </c>
      <c r="AH59" s="116"/>
      <c r="AI59" s="116"/>
      <c r="AJ59" s="116"/>
      <c r="AK59" s="116"/>
      <c r="AL59" s="116"/>
    </row>
    <row r="60" spans="1:38" x14ac:dyDescent="0.25">
      <c r="A60" s="12" t="s">
        <v>51</v>
      </c>
      <c r="B60" s="93">
        <v>47</v>
      </c>
      <c r="C60" s="30" t="s">
        <v>100</v>
      </c>
      <c r="D60" s="13">
        <f>+'[1]OSF 4SR'!AM270</f>
        <v>0</v>
      </c>
      <c r="E60" s="13">
        <f>+'[1]OSF 4SR'!AN270</f>
        <v>0</v>
      </c>
      <c r="F60" s="13">
        <f>+'[1]OSF 4SR'!AO270</f>
        <v>0</v>
      </c>
      <c r="G60" s="13">
        <f>+'[1]OSF 4SR'!AP270</f>
        <v>0</v>
      </c>
      <c r="H60" s="13">
        <f>+'[1]OSF 4SR'!AQ270</f>
        <v>0</v>
      </c>
      <c r="I60" s="13">
        <f>+'[1]OSF 4SR'!AR270</f>
        <v>0</v>
      </c>
      <c r="J60" s="13">
        <f>+'[1]OSF 4SR'!AS270</f>
        <v>0</v>
      </c>
      <c r="K60" s="13">
        <f>+'[1]OSF 4SR'!AT270</f>
        <v>0</v>
      </c>
      <c r="L60" s="13">
        <f>+'[1]OSF 4SR'!AU270</f>
        <v>0</v>
      </c>
      <c r="M60" s="13">
        <f>+'[1]OSF 4SR'!AV270</f>
        <v>0</v>
      </c>
      <c r="N60" s="13">
        <f>+'[1]OSF 4SR'!AW270</f>
        <v>0</v>
      </c>
      <c r="O60" s="13">
        <f>+'[1]OSF 4SR'!AX270</f>
        <v>0</v>
      </c>
      <c r="P60" s="13">
        <f>+'[1]OSF 4SR'!AY270</f>
        <v>0</v>
      </c>
      <c r="Q60" s="13">
        <f>+'[1]OSF 4SR'!AZ270</f>
        <v>0</v>
      </c>
      <c r="R60" s="13">
        <f>+'[1]OSF 4SR'!BA270</f>
        <v>0</v>
      </c>
      <c r="S60" s="13">
        <f>+'[1]OSF 4SR'!BB270</f>
        <v>0</v>
      </c>
      <c r="T60" s="13">
        <f>+'[1]OSF 4SR'!BC270</f>
        <v>0</v>
      </c>
      <c r="U60" s="13">
        <f>+'[1]OSF 4SR'!BD270</f>
        <v>0</v>
      </c>
      <c r="V60" s="13">
        <f>+'[1]OSF 4SR'!BE270</f>
        <v>0</v>
      </c>
      <c r="W60" s="13">
        <f>+'[1]OSF 4SR'!BF270</f>
        <v>0</v>
      </c>
      <c r="X60" s="88">
        <v>0</v>
      </c>
      <c r="Y60" s="88">
        <v>0</v>
      </c>
      <c r="Z60" s="88">
        <v>0</v>
      </c>
      <c r="AA60" s="88">
        <v>0</v>
      </c>
      <c r="AB60" s="88">
        <v>0</v>
      </c>
      <c r="AC60" s="88">
        <v>0</v>
      </c>
      <c r="AD60" s="88">
        <v>0</v>
      </c>
      <c r="AE60" s="88">
        <v>0</v>
      </c>
      <c r="AF60" s="98">
        <v>47</v>
      </c>
      <c r="AH60" s="116"/>
      <c r="AI60" s="116"/>
      <c r="AJ60" s="116"/>
      <c r="AK60" s="116"/>
      <c r="AL60" s="116"/>
    </row>
    <row r="61" spans="1:38" x14ac:dyDescent="0.25">
      <c r="B61" s="93"/>
      <c r="C61" s="65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78"/>
      <c r="Y61" s="79"/>
      <c r="Z61" s="80"/>
      <c r="AA61" s="79"/>
      <c r="AB61" s="78"/>
      <c r="AC61" s="79"/>
      <c r="AD61" s="80"/>
      <c r="AE61" s="79"/>
      <c r="AF61" s="98"/>
      <c r="AH61" s="116"/>
      <c r="AI61" s="116"/>
      <c r="AJ61" s="116"/>
      <c r="AK61" s="116"/>
      <c r="AL61" s="116"/>
    </row>
    <row r="62" spans="1:38" x14ac:dyDescent="0.25">
      <c r="A62" s="7" t="s">
        <v>52</v>
      </c>
      <c r="B62" s="93">
        <v>48</v>
      </c>
      <c r="C62" s="62" t="s">
        <v>89</v>
      </c>
      <c r="D62" s="8">
        <f>+'[1]OSF 4SR'!AM281</f>
        <v>1582.2920467599999</v>
      </c>
      <c r="E62" s="8">
        <f>+'[1]OSF 4SR'!AN281</f>
        <v>1525.91710061</v>
      </c>
      <c r="F62" s="8">
        <f>+'[1]OSF 4SR'!AO281</f>
        <v>1790.7733572200002</v>
      </c>
      <c r="G62" s="8">
        <f>+'[1]OSF 4SR'!AP281</f>
        <v>1883.20881461</v>
      </c>
      <c r="H62" s="8">
        <f>+'[1]OSF 4SR'!AQ281</f>
        <v>1758.1888120900001</v>
      </c>
      <c r="I62" s="8">
        <f>+'[1]OSF 4SR'!AR281</f>
        <v>1872.2590059199999</v>
      </c>
      <c r="J62" s="8">
        <f>+'[1]OSF 4SR'!AS281</f>
        <v>1843.4142796200001</v>
      </c>
      <c r="K62" s="8">
        <f>+'[1]OSF 4SR'!AT281</f>
        <v>1977.3298695400001</v>
      </c>
      <c r="L62" s="8">
        <f>+'[1]OSF 4SR'!AU281</f>
        <v>1706.2752650299999</v>
      </c>
      <c r="M62" s="8">
        <f>+'[1]OSF 4SR'!AV281</f>
        <v>1633.7848152200002</v>
      </c>
      <c r="N62" s="8">
        <f>+'[1]OSF 4SR'!AW281</f>
        <v>1559.2234377900002</v>
      </c>
      <c r="O62" s="8">
        <f>+'[1]OSF 4SR'!AX281</f>
        <v>1635.1769956700002</v>
      </c>
      <c r="P62" s="8">
        <f>+'[1]OSF 4SR'!AY281</f>
        <v>1367.1665427099999</v>
      </c>
      <c r="Q62" s="8">
        <f>+'[1]OSF 4SR'!AZ281</f>
        <v>1835.76391259</v>
      </c>
      <c r="R62" s="8">
        <f>+'[1]OSF 4SR'!BA281</f>
        <v>1848.80154896</v>
      </c>
      <c r="S62" s="8">
        <f>+'[1]OSF 4SR'!BB281</f>
        <v>1592.7346389200002</v>
      </c>
      <c r="T62" s="8">
        <f>+'[1]OSF 4SR'!BC281</f>
        <v>561.88427207999996</v>
      </c>
      <c r="U62" s="8">
        <f>+'[1]OSF 4SR'!BD281</f>
        <v>379.73625521000002</v>
      </c>
      <c r="V62" s="8">
        <f>+'[1]OSF 4SR'!BE281</f>
        <v>325.23946138000002</v>
      </c>
      <c r="W62" s="8">
        <f>+'[1]OSF 4SR'!BF281</f>
        <v>267.81101304000003</v>
      </c>
      <c r="X62" s="75">
        <v>107.94120658999998</v>
      </c>
      <c r="Y62" s="76">
        <v>99.969360430000009</v>
      </c>
      <c r="Z62" s="77">
        <v>434.50671868000006</v>
      </c>
      <c r="AA62" s="76">
        <v>299.72334334000004</v>
      </c>
      <c r="AB62" s="75">
        <v>215.11407580999997</v>
      </c>
      <c r="AC62" s="76">
        <v>82.621000309999985</v>
      </c>
      <c r="AD62" s="77">
        <v>70.095341390000016</v>
      </c>
      <c r="AE62" s="76">
        <v>95.557218010000014</v>
      </c>
      <c r="AF62" s="98">
        <v>48</v>
      </c>
      <c r="AH62" s="116"/>
      <c r="AI62" s="116"/>
      <c r="AJ62" s="116"/>
      <c r="AK62" s="116"/>
      <c r="AL62" s="116"/>
    </row>
    <row r="63" spans="1:38" x14ac:dyDescent="0.25">
      <c r="A63" s="12" t="s">
        <v>53</v>
      </c>
      <c r="B63" s="93">
        <v>49</v>
      </c>
      <c r="C63" s="31" t="s">
        <v>99</v>
      </c>
      <c r="D63" s="13">
        <f>+'[1]OSF 4SR'!AM282</f>
        <v>1582.2920467599999</v>
      </c>
      <c r="E63" s="13">
        <f>+'[1]OSF 4SR'!AN282</f>
        <v>1525.91710061</v>
      </c>
      <c r="F63" s="13">
        <f>+'[1]OSF 4SR'!AO282</f>
        <v>1790.7733572200002</v>
      </c>
      <c r="G63" s="13">
        <f>+'[1]OSF 4SR'!AP282</f>
        <v>1879.38360799</v>
      </c>
      <c r="H63" s="13">
        <f>+'[1]OSF 4SR'!AQ282</f>
        <v>1758.1888120900001</v>
      </c>
      <c r="I63" s="13">
        <f>+'[1]OSF 4SR'!AR282</f>
        <v>1863.7474327699999</v>
      </c>
      <c r="J63" s="13">
        <f>+'[1]OSF 4SR'!AS282</f>
        <v>1843.4142796200001</v>
      </c>
      <c r="K63" s="13">
        <f>+'[1]OSF 4SR'!AT282</f>
        <v>1977.3298695400001</v>
      </c>
      <c r="L63" s="13">
        <f>+'[1]OSF 4SR'!AU282</f>
        <v>1706.2752650299999</v>
      </c>
      <c r="M63" s="13">
        <f>+'[1]OSF 4SR'!AV282</f>
        <v>1633.7848152200002</v>
      </c>
      <c r="N63" s="13">
        <f>+'[1]OSF 4SR'!AW282</f>
        <v>1559.2234377900002</v>
      </c>
      <c r="O63" s="13">
        <f>+'[1]OSF 4SR'!AX282</f>
        <v>1635.1769956700002</v>
      </c>
      <c r="P63" s="13">
        <f>+'[1]OSF 4SR'!AY282</f>
        <v>1367.1665427099999</v>
      </c>
      <c r="Q63" s="13">
        <f>+'[1]OSF 4SR'!AZ282</f>
        <v>1835.76391259</v>
      </c>
      <c r="R63" s="13">
        <f>+'[1]OSF 4SR'!BA282</f>
        <v>1848.80154896</v>
      </c>
      <c r="S63" s="13">
        <f>+'[1]OSF 4SR'!BB282</f>
        <v>1592.7346389200002</v>
      </c>
      <c r="T63" s="13">
        <f>+'[1]OSF 4SR'!BC282</f>
        <v>561.88427207999996</v>
      </c>
      <c r="U63" s="13">
        <f>+'[1]OSF 4SR'!BD282</f>
        <v>379.73625521000002</v>
      </c>
      <c r="V63" s="13">
        <f>+'[1]OSF 4SR'!BE282</f>
        <v>325.23946138000002</v>
      </c>
      <c r="W63" s="13">
        <f>+'[1]OSF 4SR'!BF282</f>
        <v>267.81101304000003</v>
      </c>
      <c r="X63" s="78">
        <v>107.94120658999998</v>
      </c>
      <c r="Y63" s="79">
        <v>99.969360430000009</v>
      </c>
      <c r="Z63" s="80">
        <v>434.50671868000006</v>
      </c>
      <c r="AA63" s="79">
        <v>299.72334334000004</v>
      </c>
      <c r="AB63" s="78">
        <v>215.11407580999997</v>
      </c>
      <c r="AC63" s="79">
        <v>82.621000309999985</v>
      </c>
      <c r="AD63" s="80">
        <v>70.095341390000016</v>
      </c>
      <c r="AE63" s="79">
        <v>95.557218010000014</v>
      </c>
      <c r="AF63" s="98">
        <v>49</v>
      </c>
      <c r="AH63" s="116"/>
      <c r="AI63" s="116"/>
      <c r="AJ63" s="116"/>
      <c r="AK63" s="116"/>
      <c r="AL63" s="116"/>
    </row>
    <row r="64" spans="1:38" x14ac:dyDescent="0.25">
      <c r="A64" s="12" t="s">
        <v>54</v>
      </c>
      <c r="B64" s="93">
        <v>50</v>
      </c>
      <c r="C64" s="31" t="s">
        <v>100</v>
      </c>
      <c r="D64" s="13">
        <f>+'[1]OSF 4SR'!AM298</f>
        <v>0</v>
      </c>
      <c r="E64" s="13">
        <f>+'[1]OSF 4SR'!AN298</f>
        <v>0</v>
      </c>
      <c r="F64" s="13">
        <f>+'[1]OSF 4SR'!AO298</f>
        <v>0</v>
      </c>
      <c r="G64" s="13">
        <f>+'[1]OSF 4SR'!AP298</f>
        <v>3.8252066199999999</v>
      </c>
      <c r="H64" s="13">
        <f>+'[1]OSF 4SR'!AQ298</f>
        <v>0</v>
      </c>
      <c r="I64" s="13">
        <f>+'[1]OSF 4SR'!AR298</f>
        <v>8.5115731500000003</v>
      </c>
      <c r="J64" s="13">
        <f>+'[1]OSF 4SR'!AS298</f>
        <v>0</v>
      </c>
      <c r="K64" s="13">
        <f>+'[1]OSF 4SR'!AT298</f>
        <v>0</v>
      </c>
      <c r="L64" s="13">
        <f>+'[1]OSF 4SR'!AU298</f>
        <v>0</v>
      </c>
      <c r="M64" s="13">
        <f>+'[1]OSF 4SR'!AV298</f>
        <v>0</v>
      </c>
      <c r="N64" s="13">
        <f>+'[1]OSF 4SR'!AW298</f>
        <v>0</v>
      </c>
      <c r="O64" s="13">
        <f>+'[1]OSF 4SR'!AX298</f>
        <v>0</v>
      </c>
      <c r="P64" s="13">
        <f>+'[1]OSF 4SR'!AY298</f>
        <v>0</v>
      </c>
      <c r="Q64" s="13">
        <f>+'[1]OSF 4SR'!AZ298</f>
        <v>0</v>
      </c>
      <c r="R64" s="13">
        <f>+'[1]OSF 4SR'!BA298</f>
        <v>0</v>
      </c>
      <c r="S64" s="13">
        <f>+'[1]OSF 4SR'!BB298</f>
        <v>0</v>
      </c>
      <c r="T64" s="13">
        <f>+'[1]OSF 4SR'!BC298</f>
        <v>0</v>
      </c>
      <c r="U64" s="13">
        <f>+'[1]OSF 4SR'!BD298</f>
        <v>0</v>
      </c>
      <c r="V64" s="13">
        <f>+'[1]OSF 4SR'!BE298</f>
        <v>0</v>
      </c>
      <c r="W64" s="13">
        <f>+'[1]OSF 4SR'!BF298</f>
        <v>0</v>
      </c>
      <c r="X64" s="88">
        <v>0</v>
      </c>
      <c r="Y64" s="88">
        <v>0</v>
      </c>
      <c r="Z64" s="88">
        <v>0</v>
      </c>
      <c r="AA64" s="88">
        <v>0</v>
      </c>
      <c r="AB64" s="88">
        <v>0</v>
      </c>
      <c r="AC64" s="88">
        <v>0</v>
      </c>
      <c r="AD64" s="88">
        <v>0</v>
      </c>
      <c r="AE64" s="88">
        <v>0</v>
      </c>
      <c r="AF64" s="98">
        <v>50</v>
      </c>
      <c r="AH64" s="116"/>
      <c r="AI64" s="116"/>
      <c r="AJ64" s="116"/>
      <c r="AK64" s="116"/>
      <c r="AL64" s="116"/>
    </row>
    <row r="65" spans="1:38" x14ac:dyDescent="0.25">
      <c r="B65" s="93"/>
      <c r="C65" s="62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78"/>
      <c r="Y65" s="79"/>
      <c r="Z65" s="80"/>
      <c r="AA65" s="79"/>
      <c r="AB65" s="78"/>
      <c r="AC65" s="79"/>
      <c r="AD65" s="80"/>
      <c r="AE65" s="79"/>
      <c r="AF65" s="98"/>
      <c r="AH65" s="116"/>
      <c r="AI65" s="116"/>
      <c r="AJ65" s="116"/>
      <c r="AK65" s="116"/>
      <c r="AL65" s="116"/>
    </row>
    <row r="66" spans="1:38" x14ac:dyDescent="0.25">
      <c r="A66" s="7" t="s">
        <v>55</v>
      </c>
      <c r="B66" s="93">
        <v>51</v>
      </c>
      <c r="C66" s="62" t="s">
        <v>91</v>
      </c>
      <c r="D66" s="8">
        <f>+'[1]OSF 4SR'!AM315</f>
        <v>2804.8761357180001</v>
      </c>
      <c r="E66" s="8">
        <f>+'[1]OSF 4SR'!AN315</f>
        <v>2786.3706110100002</v>
      </c>
      <c r="F66" s="8">
        <f>+'[1]OSF 4SR'!AO315</f>
        <v>2769.1571758700006</v>
      </c>
      <c r="G66" s="8">
        <f>+'[1]OSF 4SR'!AP315</f>
        <v>2900.4080211669998</v>
      </c>
      <c r="H66" s="8">
        <f>+'[1]OSF 4SR'!AQ315</f>
        <v>2944.3481248869998</v>
      </c>
      <c r="I66" s="8">
        <f>+'[1]OSF 4SR'!AR315</f>
        <v>2991.5862263599993</v>
      </c>
      <c r="J66" s="8">
        <f>+'[1]OSF 4SR'!AS315</f>
        <v>2964.6047639769999</v>
      </c>
      <c r="K66" s="8">
        <f>+'[1]OSF 4SR'!AT315</f>
        <v>3099.105456707</v>
      </c>
      <c r="L66" s="8">
        <f>+'[1]OSF 4SR'!AU315</f>
        <v>3108.1864061092474</v>
      </c>
      <c r="M66" s="8">
        <f>+'[1]OSF 4SR'!AV315</f>
        <v>3240.6158221146638</v>
      </c>
      <c r="N66" s="8">
        <f>+'[1]OSF 4SR'!AW315</f>
        <v>3281.0718159346638</v>
      </c>
      <c r="O66" s="8">
        <f>+'[1]OSF 4SR'!AX315</f>
        <v>3340.2126562722478</v>
      </c>
      <c r="P66" s="8">
        <f>+'[1]OSF 4SR'!AY315</f>
        <v>3377.1343212122479</v>
      </c>
      <c r="Q66" s="8">
        <f>+'[1]OSF 4SR'!AZ315</f>
        <v>3388.2372812806975</v>
      </c>
      <c r="R66" s="8">
        <f>+'[1]OSF 4SR'!BA315</f>
        <v>3382.1903683047485</v>
      </c>
      <c r="S66" s="8">
        <f>+'[1]OSF 4SR'!BB315</f>
        <v>3450.6061703095006</v>
      </c>
      <c r="T66" s="8">
        <f>+'[1]OSF 4SR'!BC315</f>
        <v>3510.2216774199992</v>
      </c>
      <c r="U66" s="8">
        <f>+'[1]OSF 4SR'!BD315</f>
        <v>3543.0266261199999</v>
      </c>
      <c r="V66" s="8">
        <f>+'[1]OSF 4SR'!BE315</f>
        <v>3546.2749955300005</v>
      </c>
      <c r="W66" s="8">
        <f>+'[1]OSF 4SR'!BF315</f>
        <v>3596.9439588098112</v>
      </c>
      <c r="X66" s="75">
        <v>3999.2328403000001</v>
      </c>
      <c r="Y66" s="76">
        <v>3971.1319759330004</v>
      </c>
      <c r="Z66" s="77">
        <v>3967.2685101299999</v>
      </c>
      <c r="AA66" s="76">
        <v>4146.9139943900009</v>
      </c>
      <c r="AB66" s="75">
        <v>4233.4028384800004</v>
      </c>
      <c r="AC66" s="76">
        <v>4543.0608331459989</v>
      </c>
      <c r="AD66" s="77">
        <v>4289.6509224500005</v>
      </c>
      <c r="AE66" s="76">
        <v>4340.7348881600001</v>
      </c>
      <c r="AF66" s="98">
        <v>51</v>
      </c>
      <c r="AH66" s="116"/>
      <c r="AI66" s="116"/>
      <c r="AJ66" s="116"/>
      <c r="AK66" s="116"/>
      <c r="AL66" s="116"/>
    </row>
    <row r="67" spans="1:38" x14ac:dyDescent="0.25">
      <c r="A67" s="12" t="s">
        <v>56</v>
      </c>
      <c r="B67" s="93">
        <v>52</v>
      </c>
      <c r="C67" s="63" t="s">
        <v>99</v>
      </c>
      <c r="D67" s="13">
        <f>+'[1]OSF 4SR'!AM316</f>
        <v>2767.7046533380003</v>
      </c>
      <c r="E67" s="13">
        <f>+'[1]OSF 4SR'!AN316</f>
        <v>2751.4350620499999</v>
      </c>
      <c r="F67" s="13">
        <f>+'[1]OSF 4SR'!AO316</f>
        <v>2738.9291393600006</v>
      </c>
      <c r="G67" s="13">
        <f>+'[1]OSF 4SR'!AP316</f>
        <v>2852.0962989169998</v>
      </c>
      <c r="H67" s="13">
        <f>+'[1]OSF 4SR'!AQ316</f>
        <v>2888.4838953369999</v>
      </c>
      <c r="I67" s="13">
        <f>+'[1]OSF 4SR'!AR316</f>
        <v>2935.9300624599991</v>
      </c>
      <c r="J67" s="13">
        <f>+'[1]OSF 4SR'!AS316</f>
        <v>2908.512393767</v>
      </c>
      <c r="K67" s="13">
        <f>+'[1]OSF 4SR'!AT316</f>
        <v>3017.750199477</v>
      </c>
      <c r="L67" s="13">
        <f>+'[1]OSF 4SR'!AU316</f>
        <v>3054.0205129292476</v>
      </c>
      <c r="M67" s="13">
        <f>+'[1]OSF 4SR'!AV316</f>
        <v>3161.2901599346637</v>
      </c>
      <c r="N67" s="13">
        <f>+'[1]OSF 4SR'!AW316</f>
        <v>3232.7353631646638</v>
      </c>
      <c r="O67" s="13">
        <f>+'[1]OSF 4SR'!AX316</f>
        <v>3291.1117059922481</v>
      </c>
      <c r="P67" s="13">
        <f>+'[1]OSF 4SR'!AY316</f>
        <v>3329.0267137422479</v>
      </c>
      <c r="Q67" s="13">
        <f>+'[1]OSF 4SR'!AZ316</f>
        <v>3335.6426799006977</v>
      </c>
      <c r="R67" s="13">
        <f>+'[1]OSF 4SR'!BA316</f>
        <v>3328.6132964747485</v>
      </c>
      <c r="S67" s="13">
        <f>+'[1]OSF 4SR'!BB316</f>
        <v>3398.4187147995008</v>
      </c>
      <c r="T67" s="13">
        <f>+'[1]OSF 4SR'!BC316</f>
        <v>3456.4166168799993</v>
      </c>
      <c r="U67" s="13">
        <f>+'[1]OSF 4SR'!BD316</f>
        <v>3485.51049091</v>
      </c>
      <c r="V67" s="13">
        <f>+'[1]OSF 4SR'!BE316</f>
        <v>3486.3555890500006</v>
      </c>
      <c r="W67" s="13">
        <f>+'[1]OSF 4SR'!BF316</f>
        <v>3532.0552013598112</v>
      </c>
      <c r="X67" s="75">
        <v>3915.1841991599999</v>
      </c>
      <c r="Y67" s="76">
        <v>3879.3389675700005</v>
      </c>
      <c r="Z67" s="77">
        <v>3874.9762009199999</v>
      </c>
      <c r="AA67" s="76">
        <v>4049.6602906600006</v>
      </c>
      <c r="AB67" s="75">
        <v>4126.4588020000001</v>
      </c>
      <c r="AC67" s="76">
        <v>4442.6856499296455</v>
      </c>
      <c r="AD67" s="77">
        <v>4188.2641693400001</v>
      </c>
      <c r="AE67" s="76">
        <v>4240.3302681100004</v>
      </c>
      <c r="AF67" s="98">
        <v>52</v>
      </c>
      <c r="AH67" s="116"/>
      <c r="AI67" s="116"/>
      <c r="AJ67" s="116"/>
      <c r="AK67" s="116"/>
      <c r="AL67" s="116"/>
    </row>
    <row r="68" spans="1:38" x14ac:dyDescent="0.25">
      <c r="A68" s="12" t="s">
        <v>57</v>
      </c>
      <c r="B68" s="93">
        <v>53</v>
      </c>
      <c r="C68" s="64" t="s">
        <v>109</v>
      </c>
      <c r="D68" s="13">
        <f>+'[1]OSF 4SR'!AM317</f>
        <v>688.25561562999997</v>
      </c>
      <c r="E68" s="13">
        <f>+'[1]OSF 4SR'!AN317</f>
        <v>698.54826467999987</v>
      </c>
      <c r="F68" s="13">
        <f>+'[1]OSF 4SR'!AO317</f>
        <v>703.03814880000004</v>
      </c>
      <c r="G68" s="13">
        <f>+'[1]OSF 4SR'!AP317</f>
        <v>910.90672322699993</v>
      </c>
      <c r="H68" s="13">
        <f>+'[1]OSF 4SR'!AQ317</f>
        <v>814.26725259699992</v>
      </c>
      <c r="I68" s="13">
        <f>+'[1]OSF 4SR'!AR317</f>
        <v>841.1968998599998</v>
      </c>
      <c r="J68" s="13">
        <f>+'[1]OSF 4SR'!AS317</f>
        <v>832.13155392699991</v>
      </c>
      <c r="K68" s="13">
        <f>+'[1]OSF 4SR'!AT317</f>
        <v>829.877556927</v>
      </c>
      <c r="L68" s="13">
        <f>+'[1]OSF 4SR'!AU317</f>
        <v>891.82637240403085</v>
      </c>
      <c r="M68" s="13">
        <f>+'[1]OSF 4SR'!AV317</f>
        <v>895.472389509447</v>
      </c>
      <c r="N68" s="13">
        <f>+'[1]OSF 4SR'!AW317</f>
        <v>925.82449108944684</v>
      </c>
      <c r="O68" s="13">
        <f>+'[1]OSF 4SR'!AX317</f>
        <v>941.57353349703124</v>
      </c>
      <c r="P68" s="13">
        <f>+'[1]OSF 4SR'!AY317</f>
        <v>967.93381370703094</v>
      </c>
      <c r="Q68" s="13">
        <f>+'[1]OSF 4SR'!AZ317</f>
        <v>945.20590588043967</v>
      </c>
      <c r="R68" s="13">
        <f>+'[1]OSF 4SR'!BA317</f>
        <v>988.99253737083404</v>
      </c>
      <c r="S68" s="13">
        <f>+'[1]OSF 4SR'!BB317</f>
        <v>1000.241781182724</v>
      </c>
      <c r="T68" s="13">
        <f>+'[1]OSF 4SR'!BC317</f>
        <v>1032.61280465</v>
      </c>
      <c r="U68" s="13">
        <f>+'[1]OSF 4SR'!BD317</f>
        <v>1034.4942013600003</v>
      </c>
      <c r="V68" s="13">
        <f>+'[1]OSF 4SR'!BE317</f>
        <v>1048.9275475699999</v>
      </c>
      <c r="W68" s="13">
        <f>+'[1]OSF 4SR'!BF317</f>
        <v>1060.8928159</v>
      </c>
      <c r="X68" s="78">
        <v>1243.9568975700004</v>
      </c>
      <c r="Y68" s="79">
        <v>1251.19207355</v>
      </c>
      <c r="Z68" s="80">
        <v>1265.0376937799997</v>
      </c>
      <c r="AA68" s="79">
        <v>1252.8292192900001</v>
      </c>
      <c r="AB68" s="78">
        <v>1267.64870058</v>
      </c>
      <c r="AC68" s="79">
        <v>1280.5249947496461</v>
      </c>
      <c r="AD68" s="80">
        <v>1294.5286742800001</v>
      </c>
      <c r="AE68" s="79">
        <v>1340.5357250400002</v>
      </c>
      <c r="AF68" s="98">
        <v>53</v>
      </c>
      <c r="AH68" s="116"/>
      <c r="AI68" s="116"/>
      <c r="AJ68" s="116"/>
      <c r="AK68" s="116"/>
      <c r="AL68" s="116"/>
    </row>
    <row r="69" spans="1:38" x14ac:dyDescent="0.25">
      <c r="A69" s="12" t="s">
        <v>58</v>
      </c>
      <c r="B69" s="93">
        <v>54</v>
      </c>
      <c r="C69" s="64" t="s">
        <v>108</v>
      </c>
      <c r="D69" s="13">
        <f>+'[1]OSF 4SR'!AM320</f>
        <v>1524.0514933899999</v>
      </c>
      <c r="E69" s="13">
        <f>+'[1]OSF 4SR'!AN320</f>
        <v>1520.7521326200001</v>
      </c>
      <c r="F69" s="13">
        <f>+'[1]OSF 4SR'!AO320</f>
        <v>1519.1575401500002</v>
      </c>
      <c r="G69" s="13">
        <f>+'[1]OSF 4SR'!AP320</f>
        <v>1565.80048076</v>
      </c>
      <c r="H69" s="13">
        <f>+'[1]OSF 4SR'!AQ320</f>
        <v>1576.3830181799999</v>
      </c>
      <c r="I69" s="13">
        <f>+'[1]OSF 4SR'!AR320</f>
        <v>1603.4353326099999</v>
      </c>
      <c r="J69" s="13">
        <f>+'[1]OSF 4SR'!AS320</f>
        <v>1622.52981531</v>
      </c>
      <c r="K69" s="13">
        <f>+'[1]OSF 4SR'!AT320</f>
        <v>1651.64567622</v>
      </c>
      <c r="L69" s="13">
        <f>+'[1]OSF 4SR'!AU320</f>
        <v>1665.3516115699999</v>
      </c>
      <c r="M69" s="13">
        <f>+'[1]OSF 4SR'!AV320</f>
        <v>1700.1050532800002</v>
      </c>
      <c r="N69" s="13">
        <f>+'[1]OSF 4SR'!AW320</f>
        <v>1731.7305615499999</v>
      </c>
      <c r="O69" s="13">
        <f>+'[1]OSF 4SR'!AX320</f>
        <v>1758.0881449700003</v>
      </c>
      <c r="P69" s="13">
        <f>+'[1]OSF 4SR'!AY320</f>
        <v>1776.4085667600002</v>
      </c>
      <c r="Q69" s="13">
        <f>+'[1]OSF 4SR'!AZ320</f>
        <v>1788.0544139199999</v>
      </c>
      <c r="R69" s="13">
        <f>+'[1]OSF 4SR'!BA320</f>
        <v>1794.5680291099998</v>
      </c>
      <c r="S69" s="13">
        <f>+'[1]OSF 4SR'!BB320</f>
        <v>1815.7133770800001</v>
      </c>
      <c r="T69" s="13">
        <f>+'[1]OSF 4SR'!BC320</f>
        <v>1840.0724332599996</v>
      </c>
      <c r="U69" s="13">
        <f>+'[1]OSF 4SR'!BD320</f>
        <v>1874.8756796399998</v>
      </c>
      <c r="V69" s="13">
        <f>+'[1]OSF 4SR'!BE320</f>
        <v>1900.0036293300004</v>
      </c>
      <c r="W69" s="13">
        <f>+'[1]OSF 4SR'!BF320</f>
        <v>1938.53742534</v>
      </c>
      <c r="X69" s="78">
        <v>2108.4284723299997</v>
      </c>
      <c r="Y69" s="79">
        <v>2079.8253083200002</v>
      </c>
      <c r="Z69" s="80">
        <v>2072.39777869</v>
      </c>
      <c r="AA69" s="79">
        <v>2102.7584903800002</v>
      </c>
      <c r="AB69" s="78">
        <v>2132.09127717</v>
      </c>
      <c r="AC69" s="79">
        <v>2411.6728738499992</v>
      </c>
      <c r="AD69" s="80">
        <v>2180.2706692800002</v>
      </c>
      <c r="AE69" s="79">
        <v>2235.9611552599995</v>
      </c>
      <c r="AF69" s="98">
        <v>54</v>
      </c>
      <c r="AH69" s="116"/>
      <c r="AI69" s="116"/>
      <c r="AJ69" s="116"/>
      <c r="AK69" s="116"/>
      <c r="AL69" s="116"/>
    </row>
    <row r="70" spans="1:38" x14ac:dyDescent="0.25">
      <c r="A70" s="12" t="s">
        <v>59</v>
      </c>
      <c r="B70" s="93">
        <v>55</v>
      </c>
      <c r="C70" s="64" t="s">
        <v>107</v>
      </c>
      <c r="D70" s="13">
        <f>+'[1]OSF 4SR'!AM323</f>
        <v>555.3975443180002</v>
      </c>
      <c r="E70" s="13">
        <f>+'[1]OSF 4SR'!AN323</f>
        <v>532.13466474999973</v>
      </c>
      <c r="F70" s="13">
        <f>+'[1]OSF 4SR'!AO323</f>
        <v>516.73345041000016</v>
      </c>
      <c r="G70" s="13">
        <f>+'[1]OSF 4SR'!AP323</f>
        <v>375.38909493</v>
      </c>
      <c r="H70" s="13">
        <f>+'[1]OSF 4SR'!AQ323</f>
        <v>497.83362456000009</v>
      </c>
      <c r="I70" s="13">
        <f>+'[1]OSF 4SR'!AR323</f>
        <v>491.2978299899998</v>
      </c>
      <c r="J70" s="13">
        <f>+'[1]OSF 4SR'!AS323</f>
        <v>453.85102452999996</v>
      </c>
      <c r="K70" s="13">
        <f>+'[1]OSF 4SR'!AT323</f>
        <v>536.22696632999998</v>
      </c>
      <c r="L70" s="13">
        <f>+'[1]OSF 4SR'!AU323</f>
        <v>496.84252895521689</v>
      </c>
      <c r="M70" s="13">
        <f>+'[1]OSF 4SR'!AV323</f>
        <v>565.71271714521674</v>
      </c>
      <c r="N70" s="13">
        <f>+'[1]OSF 4SR'!AW323</f>
        <v>575.18031052521701</v>
      </c>
      <c r="O70" s="13">
        <f>+'[1]OSF 4SR'!AX323</f>
        <v>591.45002752521691</v>
      </c>
      <c r="P70" s="13">
        <f>+'[1]OSF 4SR'!AY323</f>
        <v>584.684333275217</v>
      </c>
      <c r="Q70" s="13">
        <f>+'[1]OSF 4SR'!AZ323</f>
        <v>602.38236010025832</v>
      </c>
      <c r="R70" s="13">
        <f>+'[1]OSF 4SR'!BA323</f>
        <v>545.05272999391514</v>
      </c>
      <c r="S70" s="13">
        <f>+'[1]OSF 4SR'!BB323</f>
        <v>582.46355653677665</v>
      </c>
      <c r="T70" s="13">
        <f>+'[1]OSF 4SR'!BC323</f>
        <v>583.73137896999992</v>
      </c>
      <c r="U70" s="13">
        <f>+'[1]OSF 4SR'!BD323</f>
        <v>576.14060991000008</v>
      </c>
      <c r="V70" s="13">
        <f>+'[1]OSF 4SR'!BE323</f>
        <v>537.42441214999997</v>
      </c>
      <c r="W70" s="13">
        <f>+'[1]OSF 4SR'!BF323</f>
        <v>532.62496011981102</v>
      </c>
      <c r="X70" s="78">
        <v>562.79882925999982</v>
      </c>
      <c r="Y70" s="79">
        <v>548.3215856999999</v>
      </c>
      <c r="Z70" s="80">
        <v>537.54072845000007</v>
      </c>
      <c r="AA70" s="79">
        <v>694.07258099000012</v>
      </c>
      <c r="AB70" s="78">
        <v>726.71882425000035</v>
      </c>
      <c r="AC70" s="79">
        <v>750.48778132999985</v>
      </c>
      <c r="AD70" s="80">
        <v>713.46482577999984</v>
      </c>
      <c r="AE70" s="79">
        <v>663.83338781000032</v>
      </c>
      <c r="AF70" s="98">
        <v>55</v>
      </c>
      <c r="AH70" s="116"/>
      <c r="AI70" s="116"/>
      <c r="AJ70" s="116"/>
      <c r="AK70" s="116"/>
      <c r="AL70" s="116"/>
    </row>
    <row r="71" spans="1:38" x14ac:dyDescent="0.25">
      <c r="A71" s="12" t="s">
        <v>60</v>
      </c>
      <c r="B71" s="93">
        <v>56</v>
      </c>
      <c r="C71" s="63" t="s">
        <v>100</v>
      </c>
      <c r="D71" s="13">
        <f>+'[1]OSF 4SR'!AM333</f>
        <v>37.171482380000008</v>
      </c>
      <c r="E71" s="13">
        <f>+'[1]OSF 4SR'!AN333</f>
        <v>34.935548960000006</v>
      </c>
      <c r="F71" s="13">
        <f>+'[1]OSF 4SR'!AO333</f>
        <v>30.228036510000003</v>
      </c>
      <c r="G71" s="13">
        <f>+'[1]OSF 4SR'!AP333</f>
        <v>48.311722249999988</v>
      </c>
      <c r="H71" s="13">
        <f>+'[1]OSF 4SR'!AQ333</f>
        <v>55.864229549999997</v>
      </c>
      <c r="I71" s="13">
        <f>+'[1]OSF 4SR'!AR333</f>
        <v>55.656163899999996</v>
      </c>
      <c r="J71" s="13">
        <f>+'[1]OSF 4SR'!AS333</f>
        <v>56.092370209999999</v>
      </c>
      <c r="K71" s="13">
        <f>+'[1]OSF 4SR'!AT333</f>
        <v>81.355257230000007</v>
      </c>
      <c r="L71" s="13">
        <f>+'[1]OSF 4SR'!AU333</f>
        <v>54.165893179999998</v>
      </c>
      <c r="M71" s="13">
        <f>+'[1]OSF 4SR'!AV333</f>
        <v>79.325662179999995</v>
      </c>
      <c r="N71" s="13">
        <f>+'[1]OSF 4SR'!AW333</f>
        <v>48.336452769999994</v>
      </c>
      <c r="O71" s="13">
        <f>+'[1]OSF 4SR'!AX333</f>
        <v>49.100950279999999</v>
      </c>
      <c r="P71" s="13">
        <f>+'[1]OSF 4SR'!AY333</f>
        <v>48.107607469999998</v>
      </c>
      <c r="Q71" s="13">
        <f>+'[1]OSF 4SR'!AZ333</f>
        <v>52.594601379999986</v>
      </c>
      <c r="R71" s="13">
        <f>+'[1]OSF 4SR'!BA333</f>
        <v>53.577071829999994</v>
      </c>
      <c r="S71" s="13">
        <f>+'[1]OSF 4SR'!BB333</f>
        <v>52.187455509999992</v>
      </c>
      <c r="T71" s="13">
        <f>+'[1]OSF 4SR'!BC333</f>
        <v>53.805060539999999</v>
      </c>
      <c r="U71" s="13">
        <f>+'[1]OSF 4SR'!BD333</f>
        <v>57.516135210000016</v>
      </c>
      <c r="V71" s="13">
        <f>+'[1]OSF 4SR'!BE333</f>
        <v>59.919406479999992</v>
      </c>
      <c r="W71" s="13">
        <f>+'[1]OSF 4SR'!BF333</f>
        <v>64.88875745</v>
      </c>
      <c r="X71" s="75">
        <v>84.048641140000015</v>
      </c>
      <c r="Y71" s="76">
        <v>91.793008363000013</v>
      </c>
      <c r="Z71" s="77">
        <v>92.292309210000013</v>
      </c>
      <c r="AA71" s="76">
        <v>97.253703730000012</v>
      </c>
      <c r="AB71" s="75">
        <v>106.94403647999999</v>
      </c>
      <c r="AC71" s="76">
        <v>100.37518321635358</v>
      </c>
      <c r="AD71" s="77">
        <v>101.38675311000001</v>
      </c>
      <c r="AE71" s="76">
        <v>100.40462005000002</v>
      </c>
      <c r="AF71" s="98">
        <v>56</v>
      </c>
      <c r="AH71" s="116"/>
      <c r="AI71" s="116"/>
      <c r="AJ71" s="116"/>
      <c r="AK71" s="116"/>
      <c r="AL71" s="116"/>
    </row>
    <row r="72" spans="1:38" x14ac:dyDescent="0.25">
      <c r="A72" s="12" t="s">
        <v>61</v>
      </c>
      <c r="B72" s="93">
        <v>57</v>
      </c>
      <c r="C72" s="64" t="s">
        <v>106</v>
      </c>
      <c r="D72" s="13">
        <f>+'[1]OSF 4SR'!AM334</f>
        <v>23.986130639999999</v>
      </c>
      <c r="E72" s="13">
        <f>+'[1]OSF 4SR'!AN334</f>
        <v>25.639983770000004</v>
      </c>
      <c r="F72" s="13">
        <f>+'[1]OSF 4SR'!AO334</f>
        <v>26.213806980000001</v>
      </c>
      <c r="G72" s="13">
        <f>+'[1]OSF 4SR'!AP334</f>
        <v>28.062639139999991</v>
      </c>
      <c r="H72" s="13">
        <f>+'[1]OSF 4SR'!AQ334</f>
        <v>32.721782579999996</v>
      </c>
      <c r="I72" s="13">
        <f>+'[1]OSF 4SR'!AR334</f>
        <v>31.408191420000001</v>
      </c>
      <c r="J72" s="13">
        <f>+'[1]OSF 4SR'!AS334</f>
        <v>28.134304289999999</v>
      </c>
      <c r="K72" s="13">
        <f>+'[1]OSF 4SR'!AT334</f>
        <v>26.948718079999999</v>
      </c>
      <c r="L72" s="13">
        <f>+'[1]OSF 4SR'!AU334</f>
        <v>28.172083700000002</v>
      </c>
      <c r="M72" s="13">
        <f>+'[1]OSF 4SR'!AV334</f>
        <v>35.148983639999997</v>
      </c>
      <c r="N72" s="13">
        <f>+'[1]OSF 4SR'!AW334</f>
        <v>30.037418899999999</v>
      </c>
      <c r="O72" s="13">
        <f>+'[1]OSF 4SR'!AX334</f>
        <v>29.664857689999998</v>
      </c>
      <c r="P72" s="13">
        <f>+'[1]OSF 4SR'!AY334</f>
        <v>31.431841239999997</v>
      </c>
      <c r="Q72" s="13">
        <f>+'[1]OSF 4SR'!AZ334</f>
        <v>32.761075929999997</v>
      </c>
      <c r="R72" s="13">
        <f>+'[1]OSF 4SR'!BA334</f>
        <v>35.409329530000001</v>
      </c>
      <c r="S72" s="13">
        <f>+'[1]OSF 4SR'!BB334</f>
        <v>35.437985359999999</v>
      </c>
      <c r="T72" s="13">
        <f>+'[1]OSF 4SR'!BC334</f>
        <v>35.499183610000003</v>
      </c>
      <c r="U72" s="13">
        <f>+'[1]OSF 4SR'!BD334</f>
        <v>40.269766320000009</v>
      </c>
      <c r="V72" s="13">
        <f>+'[1]OSF 4SR'!BE334</f>
        <v>44.085453409999992</v>
      </c>
      <c r="W72" s="13">
        <f>+'[1]OSF 4SR'!BF334</f>
        <v>43.93644501</v>
      </c>
      <c r="X72" s="78">
        <v>67.57621687000001</v>
      </c>
      <c r="Y72" s="79">
        <v>74.413649462999999</v>
      </c>
      <c r="Z72" s="80">
        <v>75.482758439999984</v>
      </c>
      <c r="AA72" s="79">
        <v>79.549527679999997</v>
      </c>
      <c r="AB72" s="78">
        <v>91.081892289999985</v>
      </c>
      <c r="AC72" s="79">
        <v>84.417621966353565</v>
      </c>
      <c r="AD72" s="80">
        <v>85.826974969999995</v>
      </c>
      <c r="AE72" s="79">
        <v>83.674919459999998</v>
      </c>
      <c r="AF72" s="98">
        <v>57</v>
      </c>
      <c r="AH72" s="116"/>
      <c r="AI72" s="116"/>
      <c r="AJ72" s="116"/>
      <c r="AK72" s="116"/>
      <c r="AL72" s="116"/>
    </row>
    <row r="73" spans="1:38" x14ac:dyDescent="0.25">
      <c r="A73" s="12" t="s">
        <v>62</v>
      </c>
      <c r="B73" s="93">
        <v>58</v>
      </c>
      <c r="C73" s="64" t="s">
        <v>105</v>
      </c>
      <c r="D73" s="13">
        <f>+'[1]OSF 4SR'!AM337</f>
        <v>0</v>
      </c>
      <c r="E73" s="13">
        <f>+'[1]OSF 4SR'!AN337</f>
        <v>0</v>
      </c>
      <c r="F73" s="13">
        <f>+'[1]OSF 4SR'!AO337</f>
        <v>0</v>
      </c>
      <c r="G73" s="13">
        <f>+'[1]OSF 4SR'!AP337</f>
        <v>0</v>
      </c>
      <c r="H73" s="13">
        <f>+'[1]OSF 4SR'!AQ337</f>
        <v>0</v>
      </c>
      <c r="I73" s="13">
        <f>+'[1]OSF 4SR'!AR337</f>
        <v>0</v>
      </c>
      <c r="J73" s="13">
        <f>+'[1]OSF 4SR'!AS337</f>
        <v>0</v>
      </c>
      <c r="K73" s="13">
        <f>+'[1]OSF 4SR'!AT337</f>
        <v>0</v>
      </c>
      <c r="L73" s="13">
        <f>+'[1]OSF 4SR'!AU337</f>
        <v>0</v>
      </c>
      <c r="M73" s="13">
        <f>+'[1]OSF 4SR'!AV337</f>
        <v>0</v>
      </c>
      <c r="N73" s="13">
        <f>+'[1]OSF 4SR'!AW337</f>
        <v>0</v>
      </c>
      <c r="O73" s="13">
        <f>+'[1]OSF 4SR'!AX337</f>
        <v>0</v>
      </c>
      <c r="P73" s="13">
        <f>+'[1]OSF 4SR'!AY337</f>
        <v>0</v>
      </c>
      <c r="Q73" s="13">
        <f>+'[1]OSF 4SR'!AZ337</f>
        <v>0</v>
      </c>
      <c r="R73" s="13">
        <f>+'[1]OSF 4SR'!BA337</f>
        <v>0</v>
      </c>
      <c r="S73" s="13">
        <f>+'[1]OSF 4SR'!BB337</f>
        <v>0</v>
      </c>
      <c r="T73" s="13">
        <f>+'[1]OSF 4SR'!BC337</f>
        <v>0</v>
      </c>
      <c r="U73" s="13">
        <f>+'[1]OSF 4SR'!BD337</f>
        <v>0</v>
      </c>
      <c r="V73" s="13">
        <f>+'[1]OSF 4SR'!BE337</f>
        <v>0</v>
      </c>
      <c r="W73" s="13">
        <f>+'[1]OSF 4SR'!BF337</f>
        <v>0</v>
      </c>
      <c r="X73" s="88">
        <v>0</v>
      </c>
      <c r="Y73" s="88">
        <v>0</v>
      </c>
      <c r="Z73" s="88">
        <v>0</v>
      </c>
      <c r="AA73" s="88">
        <v>0</v>
      </c>
      <c r="AB73" s="88">
        <v>0</v>
      </c>
      <c r="AC73" s="88">
        <v>0</v>
      </c>
      <c r="AD73" s="88">
        <v>0</v>
      </c>
      <c r="AE73" s="88">
        <v>0</v>
      </c>
      <c r="AF73" s="98">
        <v>58</v>
      </c>
      <c r="AH73" s="116"/>
      <c r="AI73" s="116"/>
      <c r="AJ73" s="116"/>
      <c r="AK73" s="116"/>
      <c r="AL73" s="116"/>
    </row>
    <row r="74" spans="1:38" x14ac:dyDescent="0.25">
      <c r="A74" s="12" t="s">
        <v>63</v>
      </c>
      <c r="B74" s="93">
        <v>59</v>
      </c>
      <c r="C74" s="64" t="s">
        <v>104</v>
      </c>
      <c r="D74" s="13">
        <f>+'[1]OSF 4SR'!AM340</f>
        <v>13.185351740000007</v>
      </c>
      <c r="E74" s="13">
        <f>+'[1]OSF 4SR'!AN340</f>
        <v>9.2955651899999996</v>
      </c>
      <c r="F74" s="13">
        <f>+'[1]OSF 4SR'!AO340</f>
        <v>4.0142295299999997</v>
      </c>
      <c r="G74" s="13">
        <f>+'[1]OSF 4SR'!AP340</f>
        <v>20.249083110000001</v>
      </c>
      <c r="H74" s="13">
        <f>+'[1]OSF 4SR'!AQ340</f>
        <v>23.142446970000002</v>
      </c>
      <c r="I74" s="13">
        <f>+'[1]OSF 4SR'!AR340</f>
        <v>24.247972479999994</v>
      </c>
      <c r="J74" s="13">
        <f>+'[1]OSF 4SR'!AS340</f>
        <v>27.958065919999999</v>
      </c>
      <c r="K74" s="13">
        <f>+'[1]OSF 4SR'!AT340</f>
        <v>54.406539150000015</v>
      </c>
      <c r="L74" s="13">
        <f>+'[1]OSF 4SR'!AU340</f>
        <v>25.993809479999996</v>
      </c>
      <c r="M74" s="13">
        <f>+'[1]OSF 4SR'!AV340</f>
        <v>44.176678540000005</v>
      </c>
      <c r="N74" s="13">
        <f>+'[1]OSF 4SR'!AW340</f>
        <v>18.299033869999995</v>
      </c>
      <c r="O74" s="13">
        <f>+'[1]OSF 4SR'!AX340</f>
        <v>19.436092590000001</v>
      </c>
      <c r="P74" s="13">
        <f>+'[1]OSF 4SR'!AY340</f>
        <v>16.675766230000001</v>
      </c>
      <c r="Q74" s="13">
        <f>+'[1]OSF 4SR'!AZ340</f>
        <v>19.833525449999993</v>
      </c>
      <c r="R74" s="13">
        <f>+'[1]OSF 4SR'!BA340</f>
        <v>18.167742299999997</v>
      </c>
      <c r="S74" s="13">
        <f>+'[1]OSF 4SR'!BB340</f>
        <v>16.749470149999997</v>
      </c>
      <c r="T74" s="13">
        <f>+'[1]OSF 4SR'!BC340</f>
        <v>18.305876929999997</v>
      </c>
      <c r="U74" s="13">
        <f>+'[1]OSF 4SR'!BD340</f>
        <v>17.246368890000003</v>
      </c>
      <c r="V74" s="13">
        <f>+'[1]OSF 4SR'!BE340</f>
        <v>15.833953069999998</v>
      </c>
      <c r="W74" s="13">
        <f>+'[1]OSF 4SR'!BF340</f>
        <v>20.952312439999996</v>
      </c>
      <c r="X74" s="78">
        <v>16.472424270000001</v>
      </c>
      <c r="Y74" s="79">
        <v>17.379358900000017</v>
      </c>
      <c r="Z74" s="80">
        <v>16.809550770000023</v>
      </c>
      <c r="AA74" s="79">
        <v>17.704176050000019</v>
      </c>
      <c r="AB74" s="78">
        <v>15.862144190000016</v>
      </c>
      <c r="AC74" s="79">
        <v>15.957561250000019</v>
      </c>
      <c r="AD74" s="80">
        <v>15.559778140000017</v>
      </c>
      <c r="AE74" s="79">
        <v>16.729700590000018</v>
      </c>
      <c r="AF74" s="98">
        <v>59</v>
      </c>
      <c r="AH74" s="116"/>
      <c r="AI74" s="116"/>
      <c r="AJ74" s="116"/>
      <c r="AK74" s="116"/>
      <c r="AL74" s="116"/>
    </row>
    <row r="75" spans="1:38" x14ac:dyDescent="0.25">
      <c r="B75" s="93"/>
      <c r="C75" s="62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78"/>
      <c r="Y75" s="79"/>
      <c r="Z75" s="80"/>
      <c r="AA75" s="79"/>
      <c r="AB75" s="78"/>
      <c r="AC75" s="79"/>
      <c r="AD75" s="80"/>
      <c r="AE75" s="79"/>
      <c r="AF75" s="98"/>
    </row>
    <row r="76" spans="1:38" x14ac:dyDescent="0.25">
      <c r="A76" s="7" t="s">
        <v>64</v>
      </c>
      <c r="B76" s="93">
        <v>60</v>
      </c>
      <c r="C76" s="62" t="s">
        <v>92</v>
      </c>
      <c r="D76" s="8">
        <f>+'[1]OSF 4SR'!AM351</f>
        <v>4.9119014499999993</v>
      </c>
      <c r="E76" s="8">
        <f>+'[1]OSF 4SR'!AN351</f>
        <v>1.3485129999999999</v>
      </c>
      <c r="F76" s="8">
        <f>+'[1]OSF 4SR'!AO351</f>
        <v>1.69875227</v>
      </c>
      <c r="G76" s="8">
        <f>+'[1]OSF 4SR'!AP351</f>
        <v>80.927679569999995</v>
      </c>
      <c r="H76" s="8">
        <f>+'[1]OSF 4SR'!AQ351</f>
        <v>82.195614120000002</v>
      </c>
      <c r="I76" s="8">
        <f>+'[1]OSF 4SR'!AR351</f>
        <v>83.64143498</v>
      </c>
      <c r="J76" s="8">
        <f>+'[1]OSF 4SR'!AS351</f>
        <v>81.124100950000013</v>
      </c>
      <c r="K76" s="8">
        <f>+'[1]OSF 4SR'!AT351</f>
        <v>85.757246469999998</v>
      </c>
      <c r="L76" s="8">
        <f>+'[1]OSF 4SR'!AU351</f>
        <v>85.17738064000001</v>
      </c>
      <c r="M76" s="8">
        <f>+'[1]OSF 4SR'!AV351</f>
        <v>83.654946620000004</v>
      </c>
      <c r="N76" s="8">
        <f>+'[1]OSF 4SR'!AW351</f>
        <v>83.722111819999995</v>
      </c>
      <c r="O76" s="8">
        <f>+'[1]OSF 4SR'!AX351</f>
        <v>82.052630800000003</v>
      </c>
      <c r="P76" s="8">
        <f>+'[1]OSF 4SR'!AY351</f>
        <v>83.897320229999991</v>
      </c>
      <c r="Q76" s="8">
        <f>+'[1]OSF 4SR'!AZ351</f>
        <v>100.27206543999999</v>
      </c>
      <c r="R76" s="8">
        <f>+'[1]OSF 4SR'!BA351</f>
        <v>90.34344990999999</v>
      </c>
      <c r="S76" s="8">
        <f>+'[1]OSF 4SR'!BB351</f>
        <v>80.208824379999996</v>
      </c>
      <c r="T76" s="8">
        <f>+'[1]OSF 4SR'!BC351</f>
        <v>52.27978753</v>
      </c>
      <c r="U76" s="8">
        <f>+'[1]OSF 4SR'!BD351</f>
        <v>52.980440190000003</v>
      </c>
      <c r="V76" s="8">
        <f>+'[1]OSF 4SR'!BE351</f>
        <v>52.175370549999997</v>
      </c>
      <c r="W76" s="8">
        <f>+'[1]OSF 4SR'!BF351</f>
        <v>0.58679915999999999</v>
      </c>
      <c r="X76" s="75">
        <v>42.774410969999998</v>
      </c>
      <c r="Y76" s="76">
        <v>42.061524619999993</v>
      </c>
      <c r="Z76" s="77">
        <v>3.02427614</v>
      </c>
      <c r="AA76" s="76">
        <v>0.93449992000000004</v>
      </c>
      <c r="AB76" s="75">
        <v>3.6117130999999998</v>
      </c>
      <c r="AC76" s="76">
        <v>4.0319429299999996</v>
      </c>
      <c r="AD76" s="77">
        <v>3.6424135499999997</v>
      </c>
      <c r="AE76" s="76">
        <v>0.22571067000000003</v>
      </c>
      <c r="AF76" s="98">
        <v>60</v>
      </c>
      <c r="AH76" s="116"/>
      <c r="AI76" s="116"/>
      <c r="AJ76" s="116"/>
      <c r="AK76" s="116"/>
      <c r="AL76" s="116"/>
    </row>
    <row r="77" spans="1:38" x14ac:dyDescent="0.25">
      <c r="A77" s="12" t="s">
        <v>65</v>
      </c>
      <c r="B77" s="93">
        <v>61</v>
      </c>
      <c r="C77" s="31" t="s">
        <v>99</v>
      </c>
      <c r="D77" s="13">
        <f>+'[1]OSF 4SR'!AM352</f>
        <v>0</v>
      </c>
      <c r="E77" s="13">
        <f>+'[1]OSF 4SR'!AN352</f>
        <v>0</v>
      </c>
      <c r="F77" s="13">
        <f>+'[1]OSF 4SR'!AO352</f>
        <v>0</v>
      </c>
      <c r="G77" s="13">
        <f>+'[1]OSF 4SR'!AP352</f>
        <v>0</v>
      </c>
      <c r="H77" s="13">
        <f>+'[1]OSF 4SR'!AQ352</f>
        <v>0</v>
      </c>
      <c r="I77" s="13">
        <f>+'[1]OSF 4SR'!AR352</f>
        <v>0</v>
      </c>
      <c r="J77" s="13">
        <f>+'[1]OSF 4SR'!AS352</f>
        <v>0</v>
      </c>
      <c r="K77" s="13">
        <f>+'[1]OSF 4SR'!AT352</f>
        <v>0</v>
      </c>
      <c r="L77" s="13">
        <f>+'[1]OSF 4SR'!AU352</f>
        <v>0</v>
      </c>
      <c r="M77" s="13">
        <f>+'[1]OSF 4SR'!AV352</f>
        <v>0</v>
      </c>
      <c r="N77" s="13">
        <f>+'[1]OSF 4SR'!AW352</f>
        <v>0</v>
      </c>
      <c r="O77" s="13">
        <f>+'[1]OSF 4SR'!AX352</f>
        <v>0</v>
      </c>
      <c r="P77" s="13">
        <f>+'[1]OSF 4SR'!AY352</f>
        <v>0</v>
      </c>
      <c r="Q77" s="13">
        <f>+'[1]OSF 4SR'!AZ352</f>
        <v>0</v>
      </c>
      <c r="R77" s="13">
        <f>+'[1]OSF 4SR'!BA352</f>
        <v>0</v>
      </c>
      <c r="S77" s="13">
        <f>+'[1]OSF 4SR'!BB352</f>
        <v>0</v>
      </c>
      <c r="T77" s="13">
        <f>+'[1]OSF 4SR'!BC352</f>
        <v>52.27978753</v>
      </c>
      <c r="U77" s="13">
        <f>+'[1]OSF 4SR'!BD352</f>
        <v>52.980440190000003</v>
      </c>
      <c r="V77" s="13">
        <f>+'[1]OSF 4SR'!BE352</f>
        <v>52.175370549999997</v>
      </c>
      <c r="W77" s="13">
        <f>+'[1]OSF 4SR'!BF352</f>
        <v>0.58679915999999999</v>
      </c>
      <c r="X77" s="88">
        <v>42.774410969999998</v>
      </c>
      <c r="Y77" s="79">
        <v>42.061524619999993</v>
      </c>
      <c r="Z77" s="80">
        <v>3.02427614</v>
      </c>
      <c r="AA77" s="79">
        <v>0.93449992000000004</v>
      </c>
      <c r="AB77" s="88">
        <v>3.6117130999999998</v>
      </c>
      <c r="AC77" s="79">
        <v>4.0319429299999996</v>
      </c>
      <c r="AD77" s="80">
        <v>3.6424135499999997</v>
      </c>
      <c r="AE77" s="79">
        <v>0.22571067000000003</v>
      </c>
      <c r="AF77" s="98">
        <v>61</v>
      </c>
      <c r="AH77" s="116"/>
      <c r="AI77" s="116"/>
      <c r="AJ77" s="116"/>
      <c r="AK77" s="116"/>
      <c r="AL77" s="116"/>
    </row>
    <row r="78" spans="1:38" x14ac:dyDescent="0.25">
      <c r="A78" s="12" t="s">
        <v>66</v>
      </c>
      <c r="B78" s="93">
        <v>62</v>
      </c>
      <c r="C78" s="31" t="s">
        <v>100</v>
      </c>
      <c r="D78" s="13">
        <f>+'[1]OSF 4SR'!AM362</f>
        <v>4.9119014499999993</v>
      </c>
      <c r="E78" s="13">
        <f>+'[1]OSF 4SR'!AN362</f>
        <v>1.3485129999999999</v>
      </c>
      <c r="F78" s="13">
        <f>+'[1]OSF 4SR'!AO362</f>
        <v>1.69875227</v>
      </c>
      <c r="G78" s="13">
        <f>+'[1]OSF 4SR'!AP362</f>
        <v>80.927679569999995</v>
      </c>
      <c r="H78" s="13">
        <f>+'[1]OSF 4SR'!AQ362</f>
        <v>82.195614120000002</v>
      </c>
      <c r="I78" s="13">
        <f>+'[1]OSF 4SR'!AR362</f>
        <v>83.64143498</v>
      </c>
      <c r="J78" s="13">
        <f>+'[1]OSF 4SR'!AS362</f>
        <v>81.124100950000013</v>
      </c>
      <c r="K78" s="13">
        <f>+'[1]OSF 4SR'!AT362</f>
        <v>85.757246469999998</v>
      </c>
      <c r="L78" s="13">
        <f>+'[1]OSF 4SR'!AU362</f>
        <v>85.17738064000001</v>
      </c>
      <c r="M78" s="13">
        <f>+'[1]OSF 4SR'!AV362</f>
        <v>83.654946620000004</v>
      </c>
      <c r="N78" s="13">
        <f>+'[1]OSF 4SR'!AW362</f>
        <v>83.722111819999995</v>
      </c>
      <c r="O78" s="13">
        <f>+'[1]OSF 4SR'!AX362</f>
        <v>82.052630800000003</v>
      </c>
      <c r="P78" s="13">
        <f>+'[1]OSF 4SR'!AY362</f>
        <v>83.897320229999991</v>
      </c>
      <c r="Q78" s="13">
        <f>+'[1]OSF 4SR'!AZ362</f>
        <v>100.27206543999999</v>
      </c>
      <c r="R78" s="13">
        <f>+'[1]OSF 4SR'!BA362</f>
        <v>90.34344990999999</v>
      </c>
      <c r="S78" s="13">
        <f>+'[1]OSF 4SR'!BB362</f>
        <v>80.208824379999996</v>
      </c>
      <c r="T78" s="13">
        <f>+'[1]OSF 4SR'!BC362</f>
        <v>0</v>
      </c>
      <c r="U78" s="13">
        <f>+'[1]OSF 4SR'!BD362</f>
        <v>0</v>
      </c>
      <c r="V78" s="13">
        <f>+'[1]OSF 4SR'!BE362</f>
        <v>0</v>
      </c>
      <c r="W78" s="13">
        <f>+'[1]OSF 4SR'!BF362</f>
        <v>0</v>
      </c>
      <c r="X78" s="78">
        <v>0</v>
      </c>
      <c r="Y78" s="88">
        <v>0</v>
      </c>
      <c r="Z78" s="88">
        <v>0</v>
      </c>
      <c r="AA78" s="88">
        <v>0</v>
      </c>
      <c r="AB78" s="78">
        <v>0</v>
      </c>
      <c r="AC78" s="88">
        <v>0</v>
      </c>
      <c r="AD78" s="88">
        <v>0</v>
      </c>
      <c r="AE78" s="88">
        <v>0</v>
      </c>
      <c r="AF78" s="98">
        <v>62</v>
      </c>
      <c r="AH78" s="116"/>
      <c r="AI78" s="116"/>
      <c r="AJ78" s="116"/>
      <c r="AK78" s="116"/>
      <c r="AL78" s="116"/>
    </row>
    <row r="79" spans="1:38" x14ac:dyDescent="0.25">
      <c r="B79" s="93"/>
      <c r="C79" s="62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78"/>
      <c r="Y79" s="79"/>
      <c r="Z79" s="80"/>
      <c r="AA79" s="79"/>
      <c r="AB79" s="78"/>
      <c r="AC79" s="79"/>
      <c r="AD79" s="80"/>
      <c r="AE79" s="79"/>
      <c r="AF79" s="98"/>
    </row>
    <row r="80" spans="1:38" x14ac:dyDescent="0.25">
      <c r="A80" s="7" t="s">
        <v>67</v>
      </c>
      <c r="B80" s="93">
        <v>63</v>
      </c>
      <c r="C80" s="62" t="s">
        <v>98</v>
      </c>
      <c r="D80" s="8">
        <f>+'[1]OSF 4SR'!AM373</f>
        <v>562.67580222999993</v>
      </c>
      <c r="E80" s="8">
        <f>+'[1]OSF 4SR'!AN373</f>
        <v>622.99657303000004</v>
      </c>
      <c r="F80" s="8">
        <f>+'[1]OSF 4SR'!AO373</f>
        <v>616.57923030999996</v>
      </c>
      <c r="G80" s="8">
        <f>+'[1]OSF 4SR'!AP373</f>
        <v>614.21426179000002</v>
      </c>
      <c r="H80" s="8">
        <f>+'[1]OSF 4SR'!AQ373</f>
        <v>613.67756890954183</v>
      </c>
      <c r="I80" s="8">
        <f>+'[1]OSF 4SR'!AR373</f>
        <v>612.37904883100009</v>
      </c>
      <c r="J80" s="8">
        <f>+'[1]OSF 4SR'!AS373</f>
        <v>621.45901318300002</v>
      </c>
      <c r="K80" s="8">
        <f>+'[1]OSF 4SR'!AT373</f>
        <v>709.58331727758627</v>
      </c>
      <c r="L80" s="8">
        <f>+'[1]OSF 4SR'!AU373</f>
        <v>599.41612965000002</v>
      </c>
      <c r="M80" s="8">
        <f>+'[1]OSF 4SR'!AV373</f>
        <v>589.04564445999995</v>
      </c>
      <c r="N80" s="8">
        <f>+'[1]OSF 4SR'!AW373</f>
        <v>599.44731778000005</v>
      </c>
      <c r="O80" s="8">
        <f>+'[1]OSF 4SR'!AX373</f>
        <v>629.55360293000001</v>
      </c>
      <c r="P80" s="8">
        <f>+'[1]OSF 4SR'!AY373</f>
        <v>651.72951257099999</v>
      </c>
      <c r="Q80" s="8">
        <f>+'[1]OSF 4SR'!AZ373</f>
        <v>518.99487918777277</v>
      </c>
      <c r="R80" s="8">
        <f>+'[1]OSF 4SR'!BA373</f>
        <v>617.41256813999985</v>
      </c>
      <c r="S80" s="8">
        <f>+'[1]OSF 4SR'!BB373</f>
        <v>628.58775840300007</v>
      </c>
      <c r="T80" s="8">
        <f>+'[1]OSF 4SR'!BC373</f>
        <v>629.39895510000008</v>
      </c>
      <c r="U80" s="8">
        <f>+'[1]OSF 4SR'!BD373</f>
        <v>592.59359876999997</v>
      </c>
      <c r="V80" s="8">
        <f>+'[1]OSF 4SR'!BE373</f>
        <v>601.438938828</v>
      </c>
      <c r="W80" s="8">
        <f>+'[1]OSF 4SR'!BF373</f>
        <v>575.95225118300004</v>
      </c>
      <c r="X80" s="75">
        <v>609.38029792100008</v>
      </c>
      <c r="Y80" s="76">
        <v>585.68144374099995</v>
      </c>
      <c r="Z80" s="77">
        <v>555.58208228100011</v>
      </c>
      <c r="AA80" s="76">
        <v>573.75506103999987</v>
      </c>
      <c r="AB80" s="75">
        <v>717.71228444000008</v>
      </c>
      <c r="AC80" s="76">
        <v>643.61224424999989</v>
      </c>
      <c r="AD80" s="77">
        <v>607.78673405000006</v>
      </c>
      <c r="AE80" s="76">
        <v>659.41354648456502</v>
      </c>
      <c r="AF80" s="98">
        <v>63</v>
      </c>
      <c r="AH80" s="116"/>
      <c r="AI80" s="116"/>
      <c r="AJ80" s="116"/>
      <c r="AK80" s="116"/>
      <c r="AL80" s="116"/>
    </row>
    <row r="81" spans="1:38" x14ac:dyDescent="0.25">
      <c r="A81" s="9" t="s">
        <v>68</v>
      </c>
      <c r="B81" s="93">
        <v>64</v>
      </c>
      <c r="C81" s="63" t="s">
        <v>94</v>
      </c>
      <c r="D81" s="11">
        <f>+'[1]OSF 4SR'!AM374</f>
        <v>347.18195647999994</v>
      </c>
      <c r="E81" s="11">
        <f>+'[1]OSF 4SR'!AN374</f>
        <v>399.52372170000001</v>
      </c>
      <c r="F81" s="11">
        <f>+'[1]OSF 4SR'!AO374</f>
        <v>395.52361191</v>
      </c>
      <c r="G81" s="11">
        <f>+'[1]OSF 4SR'!AP374</f>
        <v>384.62448812000002</v>
      </c>
      <c r="H81" s="11">
        <f>+'[1]OSF 4SR'!AQ374</f>
        <v>364.01741998954191</v>
      </c>
      <c r="I81" s="11">
        <f>+'[1]OSF 4SR'!AR374</f>
        <v>375.90595600100005</v>
      </c>
      <c r="J81" s="11">
        <f>+'[1]OSF 4SR'!AS374</f>
        <v>346.06246917300007</v>
      </c>
      <c r="K81" s="11">
        <f>+'[1]OSF 4SR'!AT374</f>
        <v>397.53593215758622</v>
      </c>
      <c r="L81" s="11">
        <f>+'[1]OSF 4SR'!AU374</f>
        <v>368.36262703000006</v>
      </c>
      <c r="M81" s="11">
        <f>+'[1]OSF 4SR'!AV374</f>
        <v>344.57019686000001</v>
      </c>
      <c r="N81" s="11">
        <f>+'[1]OSF 4SR'!AW374</f>
        <v>357.48317611000004</v>
      </c>
      <c r="O81" s="11">
        <f>+'[1]OSF 4SR'!AX374</f>
        <v>382.16947260000001</v>
      </c>
      <c r="P81" s="11">
        <f>+'[1]OSF 4SR'!AY374</f>
        <v>369.79086637000006</v>
      </c>
      <c r="Q81" s="11">
        <f>+'[1]OSF 4SR'!AZ374</f>
        <v>359.52701671277271</v>
      </c>
      <c r="R81" s="11">
        <f>+'[1]OSF 4SR'!BA374</f>
        <v>358.52694070999991</v>
      </c>
      <c r="S81" s="11">
        <f>+'[1]OSF 4SR'!BB374</f>
        <v>414.20589969300011</v>
      </c>
      <c r="T81" s="11">
        <f>+'[1]OSF 4SR'!BC374</f>
        <v>386.55784357000005</v>
      </c>
      <c r="U81" s="11">
        <f>+'[1]OSF 4SR'!BD374</f>
        <v>379.65732645999998</v>
      </c>
      <c r="V81" s="11">
        <f>+'[1]OSF 4SR'!BE374</f>
        <v>388.27728212</v>
      </c>
      <c r="W81" s="11">
        <f>+'[1]OSF 4SR'!BF374</f>
        <v>372.65582978999998</v>
      </c>
      <c r="X81" s="75">
        <v>368.11968007000007</v>
      </c>
      <c r="Y81" s="76">
        <v>357.44627192999997</v>
      </c>
      <c r="Z81" s="77">
        <v>345.32242641000005</v>
      </c>
      <c r="AA81" s="76">
        <v>363.14366191999994</v>
      </c>
      <c r="AB81" s="75">
        <v>364.80932413000005</v>
      </c>
      <c r="AC81" s="76">
        <v>427.48696074999992</v>
      </c>
      <c r="AD81" s="77">
        <v>404.03055916000005</v>
      </c>
      <c r="AE81" s="76">
        <v>438.337440224565</v>
      </c>
      <c r="AF81" s="98">
        <v>64</v>
      </c>
      <c r="AH81" s="116"/>
      <c r="AI81" s="116"/>
      <c r="AJ81" s="116"/>
      <c r="AK81" s="116"/>
      <c r="AL81" s="116"/>
    </row>
    <row r="82" spans="1:38" x14ac:dyDescent="0.25">
      <c r="A82" s="12" t="s">
        <v>69</v>
      </c>
      <c r="B82" s="93">
        <v>65</v>
      </c>
      <c r="C82" s="30" t="s">
        <v>99</v>
      </c>
      <c r="D82" s="13">
        <f>+'[1]OSF 4SR'!AM375</f>
        <v>280.54066524999996</v>
      </c>
      <c r="E82" s="13">
        <f>+'[1]OSF 4SR'!AN375</f>
        <v>330.41734860999998</v>
      </c>
      <c r="F82" s="13">
        <f>+'[1]OSF 4SR'!AO375</f>
        <v>315.38450103000002</v>
      </c>
      <c r="G82" s="13">
        <f>+'[1]OSF 4SR'!AP375</f>
        <v>313.65759553999999</v>
      </c>
      <c r="H82" s="13">
        <f>+'[1]OSF 4SR'!AQ375</f>
        <v>333.8925041833827</v>
      </c>
      <c r="I82" s="13">
        <f>+'[1]OSF 4SR'!AR375</f>
        <v>318.12450391000004</v>
      </c>
      <c r="J82" s="13">
        <f>+'[1]OSF 4SR'!AS375</f>
        <v>286.05511545300004</v>
      </c>
      <c r="K82" s="13">
        <f>+'[1]OSF 4SR'!AT375</f>
        <v>275.6724670175862</v>
      </c>
      <c r="L82" s="13">
        <f>+'[1]OSF 4SR'!AU375</f>
        <v>274.45572244000005</v>
      </c>
      <c r="M82" s="13">
        <f>+'[1]OSF 4SR'!AV375</f>
        <v>274.31851039999998</v>
      </c>
      <c r="N82" s="13">
        <f>+'[1]OSF 4SR'!AW375</f>
        <v>254.94182452000001</v>
      </c>
      <c r="O82" s="13">
        <f>+'[1]OSF 4SR'!AX375</f>
        <v>331.14120610999998</v>
      </c>
      <c r="P82" s="13">
        <f>+'[1]OSF 4SR'!AY375</f>
        <v>254.61113312000006</v>
      </c>
      <c r="Q82" s="13">
        <f>+'[1]OSF 4SR'!AZ375</f>
        <v>284.89874498</v>
      </c>
      <c r="R82" s="13">
        <f>+'[1]OSF 4SR'!BA375</f>
        <v>282.00694043999994</v>
      </c>
      <c r="S82" s="13">
        <f>+'[1]OSF 4SR'!BB375</f>
        <v>313.40061118300008</v>
      </c>
      <c r="T82" s="13">
        <f>+'[1]OSF 4SR'!BC375</f>
        <v>267.24751735000001</v>
      </c>
      <c r="U82" s="13">
        <f>+'[1]OSF 4SR'!BD375</f>
        <v>244.95895398999997</v>
      </c>
      <c r="V82" s="13">
        <f>+'[1]OSF 4SR'!BE375</f>
        <v>263.25860920000002</v>
      </c>
      <c r="W82" s="13">
        <f>+'[1]OSF 4SR'!BF375</f>
        <v>260.98755879999999</v>
      </c>
      <c r="X82" s="78">
        <v>277.46093998000003</v>
      </c>
      <c r="Y82" s="79">
        <v>268.52467887</v>
      </c>
      <c r="Z82" s="80">
        <v>262.71293117000005</v>
      </c>
      <c r="AA82" s="79">
        <v>281.74214966999995</v>
      </c>
      <c r="AB82" s="78">
        <v>288.92179171000004</v>
      </c>
      <c r="AC82" s="79">
        <v>277.14265093999995</v>
      </c>
      <c r="AD82" s="80">
        <v>249.10674116000001</v>
      </c>
      <c r="AE82" s="79">
        <v>279.94675934262199</v>
      </c>
      <c r="AF82" s="98">
        <v>65</v>
      </c>
      <c r="AH82" s="116"/>
      <c r="AI82" s="116"/>
      <c r="AJ82" s="116"/>
      <c r="AK82" s="116"/>
      <c r="AL82" s="116"/>
    </row>
    <row r="83" spans="1:38" x14ac:dyDescent="0.25">
      <c r="A83" s="12" t="s">
        <v>70</v>
      </c>
      <c r="B83" s="93">
        <v>66</v>
      </c>
      <c r="C83" s="30" t="s">
        <v>100</v>
      </c>
      <c r="D83" s="13">
        <f>+'[1]OSF 4SR'!AM385</f>
        <v>66.641291230000007</v>
      </c>
      <c r="E83" s="13">
        <f>+'[1]OSF 4SR'!AN385</f>
        <v>69.106373090000005</v>
      </c>
      <c r="F83" s="13">
        <f>+'[1]OSF 4SR'!AO385</f>
        <v>80.139110880000004</v>
      </c>
      <c r="G83" s="13">
        <f>+'[1]OSF 4SR'!AP385</f>
        <v>70.966892580000021</v>
      </c>
      <c r="H83" s="13">
        <f>+'[1]OSF 4SR'!AQ385</f>
        <v>30.124915806159201</v>
      </c>
      <c r="I83" s="13">
        <f>+'[1]OSF 4SR'!AR385</f>
        <v>57.781452091000006</v>
      </c>
      <c r="J83" s="13">
        <f>+'[1]OSF 4SR'!AS385</f>
        <v>60.007353720000005</v>
      </c>
      <c r="K83" s="13">
        <f>+'[1]OSF 4SR'!AT385</f>
        <v>121.86346514</v>
      </c>
      <c r="L83" s="13">
        <f>+'[1]OSF 4SR'!AU385</f>
        <v>93.906904590000011</v>
      </c>
      <c r="M83" s="13">
        <f>+'[1]OSF 4SR'!AV385</f>
        <v>70.251686460000002</v>
      </c>
      <c r="N83" s="13">
        <f>+'[1]OSF 4SR'!AW385</f>
        <v>102.54135159</v>
      </c>
      <c r="O83" s="13">
        <f>+'[1]OSF 4SR'!AX385</f>
        <v>51.028266490000007</v>
      </c>
      <c r="P83" s="13">
        <f>+'[1]OSF 4SR'!AY385</f>
        <v>115.17973325</v>
      </c>
      <c r="Q83" s="13">
        <f>+'[1]OSF 4SR'!AZ385</f>
        <v>74.628271732772717</v>
      </c>
      <c r="R83" s="13">
        <f>+'[1]OSF 4SR'!BA385</f>
        <v>76.520000269999983</v>
      </c>
      <c r="S83" s="13">
        <f>+'[1]OSF 4SR'!BB385</f>
        <v>100.80528851</v>
      </c>
      <c r="T83" s="13">
        <f>+'[1]OSF 4SR'!BC385</f>
        <v>119.31032622000001</v>
      </c>
      <c r="U83" s="13">
        <f>+'[1]OSF 4SR'!BD385</f>
        <v>134.69837247000001</v>
      </c>
      <c r="V83" s="13">
        <f>+'[1]OSF 4SR'!BE385</f>
        <v>125.01867292</v>
      </c>
      <c r="W83" s="13">
        <f>+'[1]OSF 4SR'!BF385</f>
        <v>111.66827099</v>
      </c>
      <c r="X83" s="78">
        <v>90.658740090000009</v>
      </c>
      <c r="Y83" s="79">
        <v>88.921593059999992</v>
      </c>
      <c r="Z83" s="80">
        <v>82.609495240000001</v>
      </c>
      <c r="AA83" s="79">
        <v>81.401512249999996</v>
      </c>
      <c r="AB83" s="78">
        <v>75.887532419999999</v>
      </c>
      <c r="AC83" s="79">
        <v>150.34430980999997</v>
      </c>
      <c r="AD83" s="80">
        <v>154.92381800000001</v>
      </c>
      <c r="AE83" s="79">
        <v>158.39068088194301</v>
      </c>
      <c r="AF83" s="98">
        <v>66</v>
      </c>
      <c r="AH83" s="116"/>
      <c r="AI83" s="116"/>
      <c r="AJ83" s="116"/>
      <c r="AK83" s="116"/>
      <c r="AL83" s="116"/>
    </row>
    <row r="84" spans="1:38" x14ac:dyDescent="0.25">
      <c r="A84" s="9" t="s">
        <v>71</v>
      </c>
      <c r="B84" s="93">
        <v>67</v>
      </c>
      <c r="C84" s="92" t="s">
        <v>116</v>
      </c>
      <c r="D84" s="11">
        <f>+'[1]OSF 4SR'!AM395</f>
        <v>215.49384574999999</v>
      </c>
      <c r="E84" s="11">
        <f>+'[1]OSF 4SR'!AN395</f>
        <v>223.47285133000003</v>
      </c>
      <c r="F84" s="11">
        <f>+'[1]OSF 4SR'!AO395</f>
        <v>221.05561839999999</v>
      </c>
      <c r="G84" s="11">
        <f>+'[1]OSF 4SR'!AP395</f>
        <v>229.58977367</v>
      </c>
      <c r="H84" s="11">
        <f>+'[1]OSF 4SR'!AQ395</f>
        <v>249.66014891999998</v>
      </c>
      <c r="I84" s="11">
        <f>+'[1]OSF 4SR'!AR395</f>
        <v>236.47309282999998</v>
      </c>
      <c r="J84" s="11">
        <f>+'[1]OSF 4SR'!AS395</f>
        <v>275.39654401000001</v>
      </c>
      <c r="K84" s="11">
        <f>+'[1]OSF 4SR'!AT395</f>
        <v>312.04738512</v>
      </c>
      <c r="L84" s="11">
        <f>+'[1]OSF 4SR'!AU395</f>
        <v>231.05350261999996</v>
      </c>
      <c r="M84" s="11">
        <f>+'[1]OSF 4SR'!AV395</f>
        <v>244.4754476</v>
      </c>
      <c r="N84" s="11">
        <f>+'[1]OSF 4SR'!AW395</f>
        <v>241.96414167</v>
      </c>
      <c r="O84" s="11">
        <f>+'[1]OSF 4SR'!AX395</f>
        <v>247.38413033</v>
      </c>
      <c r="P84" s="11">
        <f>+'[1]OSF 4SR'!AY395</f>
        <v>281.93864620099998</v>
      </c>
      <c r="Q84" s="11">
        <f>+'[1]OSF 4SR'!AZ395</f>
        <v>159.467862475</v>
      </c>
      <c r="R84" s="11">
        <f>+'[1]OSF 4SR'!BA395</f>
        <v>258.88562743</v>
      </c>
      <c r="S84" s="11">
        <f>+'[1]OSF 4SR'!BB395</f>
        <v>214.38185870999999</v>
      </c>
      <c r="T84" s="11">
        <f>+'[1]OSF 4SR'!BC395</f>
        <v>242.84111153000001</v>
      </c>
      <c r="U84" s="11">
        <f>+'[1]OSF 4SR'!BD395</f>
        <v>212.93627230999999</v>
      </c>
      <c r="V84" s="11">
        <f>+'[1]OSF 4SR'!BE395</f>
        <v>213.16165670800004</v>
      </c>
      <c r="W84" s="11">
        <f>+'[1]OSF 4SR'!BF395</f>
        <v>203.296421393</v>
      </c>
      <c r="X84" s="75">
        <v>241.26061785099998</v>
      </c>
      <c r="Y84" s="76">
        <v>228.23517181099999</v>
      </c>
      <c r="Z84" s="77">
        <v>210.25965587100001</v>
      </c>
      <c r="AA84" s="76">
        <v>210.61139911999999</v>
      </c>
      <c r="AB84" s="75">
        <v>352.90296031000003</v>
      </c>
      <c r="AC84" s="76">
        <v>216.12528349999999</v>
      </c>
      <c r="AD84" s="77">
        <v>203.75617489000001</v>
      </c>
      <c r="AE84" s="76">
        <v>221.07610625999999</v>
      </c>
      <c r="AF84" s="98">
        <v>67</v>
      </c>
      <c r="AH84" s="116"/>
      <c r="AI84" s="116"/>
      <c r="AJ84" s="116"/>
      <c r="AK84" s="116"/>
      <c r="AL84" s="116"/>
    </row>
    <row r="85" spans="1:38" x14ac:dyDescent="0.25">
      <c r="A85" s="12" t="s">
        <v>72</v>
      </c>
      <c r="B85" s="93">
        <v>68</v>
      </c>
      <c r="C85" s="64" t="s">
        <v>113</v>
      </c>
      <c r="D85" s="13">
        <f>+'[1]OSF 4SR'!AM396</f>
        <v>52.972544999999997</v>
      </c>
      <c r="E85" s="13">
        <f>+'[1]OSF 4SR'!AN396</f>
        <v>55.825228170000003</v>
      </c>
      <c r="F85" s="13">
        <f>+'[1]OSF 4SR'!AO396</f>
        <v>65.529772839999993</v>
      </c>
      <c r="G85" s="13">
        <f>+'[1]OSF 4SR'!AP396</f>
        <v>79.60370696999999</v>
      </c>
      <c r="H85" s="13">
        <f>+'[1]OSF 4SR'!AQ396</f>
        <v>84.602056649999994</v>
      </c>
      <c r="I85" s="13">
        <f>+'[1]OSF 4SR'!AR396</f>
        <v>86.410679299999984</v>
      </c>
      <c r="J85" s="13">
        <f>+'[1]OSF 4SR'!AS396</f>
        <v>92.45293294999999</v>
      </c>
      <c r="K85" s="13">
        <f>+'[1]OSF 4SR'!AT396</f>
        <v>168.12487314000001</v>
      </c>
      <c r="L85" s="13">
        <f>+'[1]OSF 4SR'!AU396</f>
        <v>93.472829329999996</v>
      </c>
      <c r="M85" s="13">
        <f>+'[1]OSF 4SR'!AV396</f>
        <v>95.988540570000012</v>
      </c>
      <c r="N85" s="13">
        <f>+'[1]OSF 4SR'!AW396</f>
        <v>91.685388160000016</v>
      </c>
      <c r="O85" s="13">
        <f>+'[1]OSF 4SR'!AX396</f>
        <v>86.786332280000011</v>
      </c>
      <c r="P85" s="13">
        <f>+'[1]OSF 4SR'!AY396</f>
        <v>130.69096953000002</v>
      </c>
      <c r="Q85" s="13">
        <f>+'[1]OSF 4SR'!AZ396</f>
        <v>117.2579791</v>
      </c>
      <c r="R85" s="13">
        <f>+'[1]OSF 4SR'!BA396</f>
        <v>102.58845699999999</v>
      </c>
      <c r="S85" s="13">
        <f>+'[1]OSF 4SR'!BB396</f>
        <v>90.298754639999984</v>
      </c>
      <c r="T85" s="13">
        <f>+'[1]OSF 4SR'!BC396</f>
        <v>77.393146290000004</v>
      </c>
      <c r="U85" s="13">
        <f>+'[1]OSF 4SR'!BD396</f>
        <v>62.758216700000006</v>
      </c>
      <c r="V85" s="13">
        <f>+'[1]OSF 4SR'!BE396</f>
        <v>59.565714077999999</v>
      </c>
      <c r="W85" s="13">
        <f>+'[1]OSF 4SR'!BF396</f>
        <v>53.409843033000001</v>
      </c>
      <c r="X85" s="91">
        <v>65.786854399999996</v>
      </c>
      <c r="Y85" s="79">
        <v>74.396147549999995</v>
      </c>
      <c r="Z85" s="80">
        <v>58.738676250000005</v>
      </c>
      <c r="AA85" s="79">
        <v>68.288969069999993</v>
      </c>
      <c r="AB85" s="91">
        <v>73.176165510000004</v>
      </c>
      <c r="AC85" s="79">
        <v>48.013983069999995</v>
      </c>
      <c r="AD85" s="80">
        <v>44.028370289999998</v>
      </c>
      <c r="AE85" s="79">
        <v>51.233845340000002</v>
      </c>
      <c r="AF85" s="98">
        <v>68</v>
      </c>
      <c r="AH85" s="116"/>
      <c r="AI85" s="116"/>
      <c r="AJ85" s="116"/>
      <c r="AK85" s="116"/>
      <c r="AL85" s="116"/>
    </row>
    <row r="86" spans="1:38" x14ac:dyDescent="0.25">
      <c r="A86" s="12"/>
      <c r="B86" s="93">
        <v>69</v>
      </c>
      <c r="C86" s="64" t="s">
        <v>125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78">
        <v>0</v>
      </c>
      <c r="Y86" s="79">
        <v>0</v>
      </c>
      <c r="Z86" s="80">
        <v>0</v>
      </c>
      <c r="AA86" s="79">
        <v>0</v>
      </c>
      <c r="AB86" s="78">
        <v>0</v>
      </c>
      <c r="AC86" s="79">
        <v>0</v>
      </c>
      <c r="AD86" s="80">
        <v>0</v>
      </c>
      <c r="AE86" s="79">
        <v>0</v>
      </c>
      <c r="AF86" s="98">
        <v>69</v>
      </c>
      <c r="AH86" s="78"/>
      <c r="AI86" s="79"/>
      <c r="AJ86" s="80"/>
      <c r="AK86" s="79"/>
      <c r="AL86" s="78"/>
    </row>
    <row r="87" spans="1:38" x14ac:dyDescent="0.25">
      <c r="A87" s="12" t="s">
        <v>73</v>
      </c>
      <c r="B87" s="93">
        <v>70</v>
      </c>
      <c r="C87" s="64" t="s">
        <v>101</v>
      </c>
      <c r="D87" s="13">
        <f>+'[1]OSF 4SR'!AM401</f>
        <v>144.20450966999999</v>
      </c>
      <c r="E87" s="13">
        <f>+'[1]OSF 4SR'!AN401</f>
        <v>148.80012493000001</v>
      </c>
      <c r="F87" s="13">
        <f>+'[1]OSF 4SR'!AO401</f>
        <v>135.94383214999999</v>
      </c>
      <c r="G87" s="13">
        <f>+'[1]OSF 4SR'!AP401</f>
        <v>129.80420903999999</v>
      </c>
      <c r="H87" s="13">
        <f>+'[1]OSF 4SR'!AQ401</f>
        <v>144.8071104</v>
      </c>
      <c r="I87" s="13">
        <f>+'[1]OSF 4SR'!AR401</f>
        <v>129.38388977</v>
      </c>
      <c r="J87" s="13">
        <f>+'[1]OSF 4SR'!AS401</f>
        <v>117.15395036</v>
      </c>
      <c r="K87" s="13">
        <f>+'[1]OSF 4SR'!AT401</f>
        <v>122.33294339</v>
      </c>
      <c r="L87" s="13">
        <f>+'[1]OSF 4SR'!AU401</f>
        <v>114.94499964999999</v>
      </c>
      <c r="M87" s="13">
        <f>+'[1]OSF 4SR'!AV401</f>
        <v>124.86677706</v>
      </c>
      <c r="N87" s="13">
        <f>+'[1]OSF 4SR'!AW401</f>
        <v>125.71054000000001</v>
      </c>
      <c r="O87" s="13">
        <f>+'[1]OSF 4SR'!AX401</f>
        <v>136.42565739</v>
      </c>
      <c r="P87" s="13">
        <f>+'[1]OSF 4SR'!AY401</f>
        <v>126.232649111</v>
      </c>
      <c r="Q87" s="13">
        <f>+'[1]OSF 4SR'!AZ401</f>
        <v>17.924883074999997</v>
      </c>
      <c r="R87" s="13">
        <f>+'[1]OSF 4SR'!BA401</f>
        <v>131.00555557000001</v>
      </c>
      <c r="S87" s="13">
        <f>+'[1]OSF 4SR'!BB401</f>
        <v>98.225149060000007</v>
      </c>
      <c r="T87" s="13">
        <f>+'[1]OSF 4SR'!BC401</f>
        <v>91.86997586999999</v>
      </c>
      <c r="U87" s="13">
        <f>+'[1]OSF 4SR'!BD401</f>
        <v>85.036130519999986</v>
      </c>
      <c r="V87" s="13">
        <f>+'[1]OSF 4SR'!BE401</f>
        <v>91.752857840000019</v>
      </c>
      <c r="W87" s="13">
        <f>+'[1]OSF 4SR'!BF401</f>
        <v>95.189284700000016</v>
      </c>
      <c r="X87" s="91">
        <v>95.287008570999987</v>
      </c>
      <c r="Y87" s="79">
        <v>86.774895170999997</v>
      </c>
      <c r="Z87" s="80">
        <v>93.521532171000004</v>
      </c>
      <c r="AA87" s="79">
        <v>94.835171889999998</v>
      </c>
      <c r="AB87" s="91">
        <v>87.197366899999992</v>
      </c>
      <c r="AC87" s="79">
        <v>94.869563559999989</v>
      </c>
      <c r="AD87" s="80">
        <v>103.30207607</v>
      </c>
      <c r="AE87" s="79">
        <v>108.12474867</v>
      </c>
      <c r="AF87" s="98">
        <v>70</v>
      </c>
      <c r="AH87" s="116"/>
      <c r="AI87" s="116"/>
      <c r="AJ87" s="116"/>
      <c r="AK87" s="116"/>
      <c r="AL87" s="116"/>
    </row>
    <row r="88" spans="1:38" x14ac:dyDescent="0.25">
      <c r="A88" s="12" t="s">
        <v>74</v>
      </c>
      <c r="B88" s="93">
        <v>71</v>
      </c>
      <c r="C88" s="90" t="s">
        <v>99</v>
      </c>
      <c r="D88" s="13">
        <f>+'[1]OSF 4SR'!AM402</f>
        <v>109.24577431</v>
      </c>
      <c r="E88" s="13">
        <f>+'[1]OSF 4SR'!AN402</f>
        <v>110.05694244000001</v>
      </c>
      <c r="F88" s="13">
        <f>+'[1]OSF 4SR'!AO402</f>
        <v>91.345468839999981</v>
      </c>
      <c r="G88" s="13">
        <f>+'[1]OSF 4SR'!AP402</f>
        <v>105.79409713999999</v>
      </c>
      <c r="H88" s="13">
        <f>+'[1]OSF 4SR'!AQ402</f>
        <v>104.500359</v>
      </c>
      <c r="I88" s="13">
        <f>+'[1]OSF 4SR'!AR402</f>
        <v>95.670809219999995</v>
      </c>
      <c r="J88" s="13">
        <f>+'[1]OSF 4SR'!AS402</f>
        <v>90.765045929999999</v>
      </c>
      <c r="K88" s="13">
        <f>+'[1]OSF 4SR'!AT402</f>
        <v>95.701653229999991</v>
      </c>
      <c r="L88" s="13">
        <f>+'[1]OSF 4SR'!AU402</f>
        <v>96.185216339999982</v>
      </c>
      <c r="M88" s="13">
        <f>+'[1]OSF 4SR'!AV402</f>
        <v>93.59448879</v>
      </c>
      <c r="N88" s="13">
        <f>+'[1]OSF 4SR'!AW402</f>
        <v>89.614787130000011</v>
      </c>
      <c r="O88" s="13">
        <f>+'[1]OSF 4SR'!AX402</f>
        <v>93.241320700000003</v>
      </c>
      <c r="P88" s="13">
        <f>+'[1]OSF 4SR'!AY402</f>
        <v>101.93118902100001</v>
      </c>
      <c r="Q88" s="13">
        <f>+'[1]OSF 4SR'!AZ402</f>
        <v>-35.087465055000003</v>
      </c>
      <c r="R88" s="13">
        <f>+'[1]OSF 4SR'!BA402</f>
        <v>72.942850460000002</v>
      </c>
      <c r="S88" s="13">
        <f>+'[1]OSF 4SR'!BB402</f>
        <v>74.596230030000001</v>
      </c>
      <c r="T88" s="13">
        <f>+'[1]OSF 4SR'!BC402</f>
        <v>91.86997586999999</v>
      </c>
      <c r="U88" s="13">
        <f>+'[1]OSF 4SR'!BD402</f>
        <v>85.036130519999986</v>
      </c>
      <c r="V88" s="13">
        <f>+'[1]OSF 4SR'!BE402</f>
        <v>91.752857840000019</v>
      </c>
      <c r="W88" s="13">
        <f>+'[1]OSF 4SR'!BF402</f>
        <v>95.189284700000016</v>
      </c>
      <c r="X88" s="91">
        <v>95.287008570999987</v>
      </c>
      <c r="Y88" s="79">
        <v>86.774895170999997</v>
      </c>
      <c r="Z88" s="80">
        <v>93.521532171000004</v>
      </c>
      <c r="AA88" s="79">
        <v>94.835171889999998</v>
      </c>
      <c r="AB88" s="91">
        <v>87.197366899999992</v>
      </c>
      <c r="AC88" s="79">
        <v>94.869563559999989</v>
      </c>
      <c r="AD88" s="80">
        <v>103.30207607</v>
      </c>
      <c r="AE88" s="79">
        <v>108.12474867</v>
      </c>
      <c r="AF88" s="98">
        <v>71</v>
      </c>
      <c r="AH88" s="116"/>
      <c r="AI88" s="116"/>
      <c r="AJ88" s="116"/>
      <c r="AK88" s="116"/>
      <c r="AL88" s="116"/>
    </row>
    <row r="89" spans="1:38" x14ac:dyDescent="0.25">
      <c r="A89" s="12" t="s">
        <v>75</v>
      </c>
      <c r="B89" s="93">
        <v>72</v>
      </c>
      <c r="C89" s="90" t="s">
        <v>100</v>
      </c>
      <c r="D89" s="13">
        <f>+'[1]OSF 4SR'!AM414</f>
        <v>34.958735359999999</v>
      </c>
      <c r="E89" s="13">
        <f>+'[1]OSF 4SR'!AN414</f>
        <v>38.743182490000002</v>
      </c>
      <c r="F89" s="13">
        <f>+'[1]OSF 4SR'!AO414</f>
        <v>44.598363309999996</v>
      </c>
      <c r="G89" s="13">
        <f>+'[1]OSF 4SR'!AP414</f>
        <v>24.010111899999998</v>
      </c>
      <c r="H89" s="13">
        <f>+'[1]OSF 4SR'!AQ414</f>
        <v>40.306751400000003</v>
      </c>
      <c r="I89" s="13">
        <f>+'[1]OSF 4SR'!AR414</f>
        <v>33.713080550000001</v>
      </c>
      <c r="J89" s="13">
        <f>+'[1]OSF 4SR'!AS414</f>
        <v>26.38890443</v>
      </c>
      <c r="K89" s="13">
        <f>+'[1]OSF 4SR'!AT414</f>
        <v>26.631290160000002</v>
      </c>
      <c r="L89" s="13">
        <f>+'[1]OSF 4SR'!AU414</f>
        <v>18.759783310000003</v>
      </c>
      <c r="M89" s="13">
        <f>+'[1]OSF 4SR'!AV414</f>
        <v>31.272288269999997</v>
      </c>
      <c r="N89" s="13">
        <f>+'[1]OSF 4SR'!AW414</f>
        <v>36.095752870000005</v>
      </c>
      <c r="O89" s="13">
        <f>+'[1]OSF 4SR'!AX414</f>
        <v>43.184336690000002</v>
      </c>
      <c r="P89" s="13">
        <f>+'[1]OSF 4SR'!AY414</f>
        <v>24.301460089999999</v>
      </c>
      <c r="Q89" s="13">
        <f>+'[1]OSF 4SR'!AZ414</f>
        <v>53.012348129999999</v>
      </c>
      <c r="R89" s="13">
        <f>+'[1]OSF 4SR'!BA414</f>
        <v>58.06270511000001</v>
      </c>
      <c r="S89" s="13">
        <f>+'[1]OSF 4SR'!BB414</f>
        <v>23.628919030000002</v>
      </c>
      <c r="T89" s="13">
        <f>+'[1]OSF 4SR'!BC414</f>
        <v>0</v>
      </c>
      <c r="U89" s="13">
        <f>+'[1]OSF 4SR'!BD414</f>
        <v>0</v>
      </c>
      <c r="V89" s="13">
        <f>+'[1]OSF 4SR'!BE414</f>
        <v>0</v>
      </c>
      <c r="W89" s="13">
        <f>+'[1]OSF 4SR'!BF414</f>
        <v>0</v>
      </c>
      <c r="X89" s="78">
        <v>0</v>
      </c>
      <c r="Y89" s="79">
        <v>0</v>
      </c>
      <c r="Z89" s="80">
        <v>0</v>
      </c>
      <c r="AA89" s="79">
        <v>0</v>
      </c>
      <c r="AB89" s="78">
        <v>0</v>
      </c>
      <c r="AC89" s="79">
        <v>0</v>
      </c>
      <c r="AD89" s="80">
        <v>0</v>
      </c>
      <c r="AE89" s="79">
        <v>0</v>
      </c>
      <c r="AF89" s="98">
        <v>72</v>
      </c>
      <c r="AH89" s="116"/>
      <c r="AI89" s="116"/>
      <c r="AJ89" s="116"/>
      <c r="AK89" s="116"/>
      <c r="AL89" s="116"/>
    </row>
    <row r="90" spans="1:38" x14ac:dyDescent="0.25">
      <c r="A90" s="12" t="s">
        <v>76</v>
      </c>
      <c r="B90" s="93">
        <v>73</v>
      </c>
      <c r="C90" s="63" t="s">
        <v>122</v>
      </c>
      <c r="D90" s="13">
        <f>+'[1]OSF 4SR'!AM426</f>
        <v>0</v>
      </c>
      <c r="E90" s="13">
        <f>+'[1]OSF 4SR'!AN426</f>
        <v>0</v>
      </c>
      <c r="F90" s="13">
        <f>+'[1]OSF 4SR'!AO426</f>
        <v>0</v>
      </c>
      <c r="G90" s="13">
        <f>+'[1]OSF 4SR'!AP426</f>
        <v>0</v>
      </c>
      <c r="H90" s="13">
        <f>+'[1]OSF 4SR'!AQ426</f>
        <v>0</v>
      </c>
      <c r="I90" s="13">
        <f>+'[1]OSF 4SR'!AR426</f>
        <v>0</v>
      </c>
      <c r="J90" s="13">
        <f>+'[1]OSF 4SR'!AS426</f>
        <v>0</v>
      </c>
      <c r="K90" s="13">
        <f>+'[1]OSF 4SR'!AT426</f>
        <v>0</v>
      </c>
      <c r="L90" s="13">
        <f>+'[1]OSF 4SR'!AU426</f>
        <v>0</v>
      </c>
      <c r="M90" s="13">
        <f>+'[1]OSF 4SR'!AV426</f>
        <v>0</v>
      </c>
      <c r="N90" s="13">
        <f>+'[1]OSF 4SR'!AW426</f>
        <v>0</v>
      </c>
      <c r="O90" s="13">
        <f>+'[1]OSF 4SR'!AX426</f>
        <v>0</v>
      </c>
      <c r="P90" s="13">
        <f>+'[1]OSF 4SR'!AY426</f>
        <v>0</v>
      </c>
      <c r="Q90" s="13">
        <f>+'[1]OSF 4SR'!AZ426</f>
        <v>0</v>
      </c>
      <c r="R90" s="13">
        <f>+'[1]OSF 4SR'!BA426</f>
        <v>0</v>
      </c>
      <c r="S90" s="13">
        <f>+'[1]OSF 4SR'!BB426</f>
        <v>0</v>
      </c>
      <c r="T90" s="13">
        <f>+'[1]OSF 4SR'!BC426</f>
        <v>48.548269750000003</v>
      </c>
      <c r="U90" s="13">
        <f>+'[1]OSF 4SR'!BD426</f>
        <v>39.727594379999992</v>
      </c>
      <c r="V90" s="13">
        <f>+'[1]OSF 4SR'!BE426</f>
        <v>35.452919110000003</v>
      </c>
      <c r="W90" s="13">
        <f>+'[1]OSF 4SR'!BF426</f>
        <v>29.109699450000004</v>
      </c>
      <c r="X90" s="88">
        <v>80.186754879999995</v>
      </c>
      <c r="Y90" s="88">
        <v>67.064129090000009</v>
      </c>
      <c r="Z90" s="88">
        <v>57.999447449999998</v>
      </c>
      <c r="AA90" s="88">
        <v>47.487258159999996</v>
      </c>
      <c r="AB90" s="88">
        <v>192.5294279</v>
      </c>
      <c r="AC90" s="88">
        <v>73.241736870000011</v>
      </c>
      <c r="AD90" s="88">
        <v>56.425728530000001</v>
      </c>
      <c r="AE90" s="88">
        <v>61.717512249999999</v>
      </c>
      <c r="AF90" s="98">
        <v>73</v>
      </c>
      <c r="AH90" s="116"/>
      <c r="AI90" s="116"/>
      <c r="AJ90" s="116"/>
      <c r="AK90" s="116"/>
      <c r="AL90" s="116"/>
    </row>
    <row r="91" spans="1:38" x14ac:dyDescent="0.25">
      <c r="A91" s="12" t="s">
        <v>77</v>
      </c>
      <c r="B91" s="93">
        <v>74</v>
      </c>
      <c r="C91" s="65" t="s">
        <v>102</v>
      </c>
      <c r="D91" s="13">
        <f>+'[1]OSF 4SR'!AM427</f>
        <v>0</v>
      </c>
      <c r="E91" s="13">
        <f>+'[1]OSF 4SR'!AN427</f>
        <v>0</v>
      </c>
      <c r="F91" s="13">
        <f>+'[1]OSF 4SR'!AO427</f>
        <v>0</v>
      </c>
      <c r="G91" s="13">
        <f>+'[1]OSF 4SR'!AP427</f>
        <v>0</v>
      </c>
      <c r="H91" s="13">
        <f>+'[1]OSF 4SR'!AQ427</f>
        <v>0</v>
      </c>
      <c r="I91" s="13">
        <f>+'[1]OSF 4SR'!AR427</f>
        <v>0</v>
      </c>
      <c r="J91" s="13">
        <f>+'[1]OSF 4SR'!AS427</f>
        <v>0</v>
      </c>
      <c r="K91" s="13">
        <f>+'[1]OSF 4SR'!AT427</f>
        <v>0</v>
      </c>
      <c r="L91" s="13">
        <f>+'[1]OSF 4SR'!AU427</f>
        <v>0</v>
      </c>
      <c r="M91" s="13">
        <f>+'[1]OSF 4SR'!AV427</f>
        <v>0</v>
      </c>
      <c r="N91" s="13">
        <f>+'[1]OSF 4SR'!AW427</f>
        <v>0</v>
      </c>
      <c r="O91" s="13">
        <f>+'[1]OSF 4SR'!AX427</f>
        <v>0</v>
      </c>
      <c r="P91" s="13">
        <f>+'[1]OSF 4SR'!AY427</f>
        <v>0</v>
      </c>
      <c r="Q91" s="13">
        <f>+'[1]OSF 4SR'!AZ427</f>
        <v>0</v>
      </c>
      <c r="R91" s="13">
        <f>+'[1]OSF 4SR'!BA427</f>
        <v>0</v>
      </c>
      <c r="S91" s="13">
        <f>+'[1]OSF 4SR'!BB427</f>
        <v>0</v>
      </c>
      <c r="T91" s="13">
        <f>+'[1]OSF 4SR'!BC427</f>
        <v>48.548269750000003</v>
      </c>
      <c r="U91" s="13">
        <f>+'[1]OSF 4SR'!BD427</f>
        <v>39.727594379999992</v>
      </c>
      <c r="V91" s="13">
        <f>+'[1]OSF 4SR'!BE427</f>
        <v>35.452919110000003</v>
      </c>
      <c r="W91" s="13">
        <f>+'[1]OSF 4SR'!BF427</f>
        <v>29.109699450000004</v>
      </c>
      <c r="X91" s="91">
        <v>80.186754879999995</v>
      </c>
      <c r="Y91" s="79">
        <v>67.064129090000009</v>
      </c>
      <c r="Z91" s="80">
        <v>57.999447449999998</v>
      </c>
      <c r="AA91" s="79">
        <v>47.487258159999996</v>
      </c>
      <c r="AB91" s="91">
        <v>192.5294279</v>
      </c>
      <c r="AC91" s="79">
        <v>73.241736870000011</v>
      </c>
      <c r="AD91" s="80">
        <v>56.425728530000001</v>
      </c>
      <c r="AE91" s="79">
        <v>61.717512249999999</v>
      </c>
      <c r="AF91" s="98">
        <v>74</v>
      </c>
      <c r="AH91" s="116"/>
      <c r="AI91" s="116"/>
      <c r="AJ91" s="116"/>
      <c r="AK91" s="116"/>
      <c r="AL91" s="116"/>
    </row>
    <row r="92" spans="1:38" x14ac:dyDescent="0.25">
      <c r="A92" s="12" t="s">
        <v>78</v>
      </c>
      <c r="B92" s="93">
        <v>75</v>
      </c>
      <c r="C92" s="65" t="s">
        <v>103</v>
      </c>
      <c r="D92" s="13">
        <f>+'[1]OSF 4SR'!AM431</f>
        <v>0</v>
      </c>
      <c r="E92" s="13">
        <f>+'[1]OSF 4SR'!AN431</f>
        <v>0</v>
      </c>
      <c r="F92" s="13">
        <f>+'[1]OSF 4SR'!AO431</f>
        <v>0</v>
      </c>
      <c r="G92" s="13">
        <f>+'[1]OSF 4SR'!AP431</f>
        <v>0</v>
      </c>
      <c r="H92" s="13">
        <f>+'[1]OSF 4SR'!AQ431</f>
        <v>0</v>
      </c>
      <c r="I92" s="13">
        <f>+'[1]OSF 4SR'!AR431</f>
        <v>0</v>
      </c>
      <c r="J92" s="13">
        <f>+'[1]OSF 4SR'!AS431</f>
        <v>0</v>
      </c>
      <c r="K92" s="13">
        <f>+'[1]OSF 4SR'!AT431</f>
        <v>0</v>
      </c>
      <c r="L92" s="13">
        <f>+'[1]OSF 4SR'!AU431</f>
        <v>0</v>
      </c>
      <c r="M92" s="13">
        <f>+'[1]OSF 4SR'!AV431</f>
        <v>0</v>
      </c>
      <c r="N92" s="13">
        <f>+'[1]OSF 4SR'!AW431</f>
        <v>0</v>
      </c>
      <c r="O92" s="13">
        <f>+'[1]OSF 4SR'!AX431</f>
        <v>0</v>
      </c>
      <c r="P92" s="13">
        <f>+'[1]OSF 4SR'!AY431</f>
        <v>0</v>
      </c>
      <c r="Q92" s="13">
        <f>+'[1]OSF 4SR'!AZ431</f>
        <v>0</v>
      </c>
      <c r="R92" s="13">
        <f>+'[1]OSF 4SR'!BA431</f>
        <v>0</v>
      </c>
      <c r="S92" s="13">
        <f>+'[1]OSF 4SR'!BB431</f>
        <v>0</v>
      </c>
      <c r="T92" s="13">
        <f>+'[1]OSF 4SR'!BC431</f>
        <v>0</v>
      </c>
      <c r="U92" s="13">
        <f>+'[1]OSF 4SR'!BD431</f>
        <v>0</v>
      </c>
      <c r="V92" s="13">
        <f>+'[1]OSF 4SR'!BE431</f>
        <v>0</v>
      </c>
      <c r="W92" s="13">
        <f>+'[1]OSF 4SR'!BF431</f>
        <v>0</v>
      </c>
      <c r="X92" s="78">
        <v>0</v>
      </c>
      <c r="Y92" s="79">
        <v>0</v>
      </c>
      <c r="Z92" s="80">
        <v>0</v>
      </c>
      <c r="AA92" s="79">
        <v>0</v>
      </c>
      <c r="AB92" s="78">
        <v>0</v>
      </c>
      <c r="AC92" s="79">
        <v>0</v>
      </c>
      <c r="AD92" s="80">
        <v>0</v>
      </c>
      <c r="AE92" s="79">
        <v>0</v>
      </c>
      <c r="AF92" s="98">
        <v>75</v>
      </c>
      <c r="AH92" s="116"/>
      <c r="AI92" s="116"/>
      <c r="AJ92" s="116"/>
      <c r="AK92" s="116"/>
      <c r="AL92" s="116"/>
    </row>
    <row r="93" spans="1:38" x14ac:dyDescent="0.25">
      <c r="A93" s="12"/>
      <c r="B93" s="93"/>
      <c r="C93" s="65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04"/>
      <c r="Y93" s="88"/>
      <c r="Z93" s="105"/>
      <c r="AA93" s="88"/>
      <c r="AB93" s="104"/>
      <c r="AC93" s="88"/>
      <c r="AD93" s="105"/>
      <c r="AE93" s="88"/>
      <c r="AF93" s="98"/>
    </row>
    <row r="94" spans="1:38" x14ac:dyDescent="0.25">
      <c r="A94" s="7" t="s">
        <v>79</v>
      </c>
      <c r="B94" s="93">
        <v>76</v>
      </c>
      <c r="C94" s="67" t="s">
        <v>90</v>
      </c>
      <c r="D94" s="8">
        <f>+'[1]OSF 4SR'!AM436</f>
        <v>3382.9480763973329</v>
      </c>
      <c r="E94" s="8">
        <f>+'[1]OSF 4SR'!AN436</f>
        <v>3459.4431626302276</v>
      </c>
      <c r="F94" s="8">
        <f>+'[1]OSF 4SR'!AO436</f>
        <v>3411.2806438801163</v>
      </c>
      <c r="G94" s="8">
        <f>+'[1]OSF 4SR'!AP436</f>
        <v>3311.5494452884027</v>
      </c>
      <c r="H94" s="8">
        <f>+'[1]OSF 4SR'!AQ436</f>
        <v>3399.3403065366665</v>
      </c>
      <c r="I94" s="8">
        <f>+'[1]OSF 4SR'!AR436</f>
        <v>3615.8122863320446</v>
      </c>
      <c r="J94" s="8">
        <f>+'[1]OSF 4SR'!AS436</f>
        <v>3899.5259501402911</v>
      </c>
      <c r="K94" s="8">
        <f>+'[1]OSF 4SR'!AT436</f>
        <v>3744.6992927722863</v>
      </c>
      <c r="L94" s="8">
        <f>+'[1]OSF 4SR'!AU436</f>
        <v>4067.7196800800002</v>
      </c>
      <c r="M94" s="8">
        <f>+'[1]OSF 4SR'!AV436</f>
        <v>4154.5525763570004</v>
      </c>
      <c r="N94" s="8">
        <f>+'[1]OSF 4SR'!AW436</f>
        <v>4271.2264894017999</v>
      </c>
      <c r="O94" s="8">
        <f>+'[1]OSF 4SR'!AX436</f>
        <v>3891.665950627189</v>
      </c>
      <c r="P94" s="8">
        <f>+'[1]OSF 4SR'!AY436</f>
        <v>3902.8774888228527</v>
      </c>
      <c r="Q94" s="8">
        <f>+'[1]OSF 4SR'!AZ436</f>
        <v>3875.8434762053926</v>
      </c>
      <c r="R94" s="8">
        <f>+'[1]OSF 4SR'!BA436</f>
        <v>3923.9917299030358</v>
      </c>
      <c r="S94" s="8">
        <f>+'[1]OSF 4SR'!BB436</f>
        <v>3930.326535713999</v>
      </c>
      <c r="T94" s="8">
        <f>+'[1]OSF 4SR'!BC436</f>
        <v>4049.6050320782801</v>
      </c>
      <c r="U94" s="8">
        <f>+'[1]OSF 4SR'!BD436</f>
        <v>4136.9798731491092</v>
      </c>
      <c r="V94" s="8">
        <f>+'[1]OSF 4SR'!BE436</f>
        <v>4301.3473183366832</v>
      </c>
      <c r="W94" s="8">
        <f>+'[1]OSF 4SR'!BF436</f>
        <v>4420.0942313434689</v>
      </c>
      <c r="X94" s="78">
        <v>4976.0260927358531</v>
      </c>
      <c r="Y94" s="79">
        <v>4840.9085358154089</v>
      </c>
      <c r="Z94" s="80">
        <v>4850.3600143160274</v>
      </c>
      <c r="AA94" s="79">
        <v>4863.6386124199398</v>
      </c>
      <c r="AB94" s="78">
        <v>5088.5831033171853</v>
      </c>
      <c r="AC94" s="79">
        <v>5196.8585476527851</v>
      </c>
      <c r="AD94" s="80">
        <v>4556.635405985784</v>
      </c>
      <c r="AE94" s="79">
        <v>4770.4658785373776</v>
      </c>
      <c r="AF94" s="98">
        <v>76</v>
      </c>
      <c r="AH94" s="116"/>
      <c r="AI94" s="116"/>
      <c r="AJ94" s="116"/>
      <c r="AK94" s="116"/>
      <c r="AL94" s="116"/>
    </row>
    <row r="95" spans="1:38" x14ac:dyDescent="0.25">
      <c r="A95" s="14"/>
      <c r="B95" s="93"/>
      <c r="C95" s="62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78"/>
      <c r="Y95" s="79"/>
      <c r="Z95" s="80"/>
      <c r="AA95" s="79"/>
      <c r="AB95" s="78"/>
      <c r="AC95" s="79"/>
      <c r="AD95" s="80"/>
      <c r="AE95" s="79"/>
      <c r="AF95" s="98"/>
      <c r="AH95" s="116"/>
      <c r="AI95" s="116"/>
      <c r="AJ95" s="116"/>
      <c r="AK95" s="116"/>
      <c r="AL95" s="116"/>
    </row>
    <row r="96" spans="1:38" x14ac:dyDescent="0.25">
      <c r="A96" s="7" t="s">
        <v>80</v>
      </c>
      <c r="B96" s="93">
        <v>77</v>
      </c>
      <c r="C96" s="81" t="s">
        <v>81</v>
      </c>
      <c r="D96" s="82">
        <f t="shared" ref="D96:W96" si="1">+D50+D58+D62+D66+D76+D80+D94</f>
        <v>23146.124171405332</v>
      </c>
      <c r="E96" s="82">
        <f t="shared" si="1"/>
        <v>23145.14685756023</v>
      </c>
      <c r="F96" s="82">
        <f t="shared" si="1"/>
        <v>23411.062793330115</v>
      </c>
      <c r="G96" s="82">
        <f t="shared" si="1"/>
        <v>24342.317622725401</v>
      </c>
      <c r="H96" s="82">
        <f t="shared" si="1"/>
        <v>24014.875231283208</v>
      </c>
      <c r="I96" s="82">
        <f t="shared" si="1"/>
        <v>23898.445089783047</v>
      </c>
      <c r="J96" s="82">
        <f t="shared" si="1"/>
        <v>24316.681611980293</v>
      </c>
      <c r="K96" s="82">
        <f t="shared" si="1"/>
        <v>24547.658667296866</v>
      </c>
      <c r="L96" s="82">
        <f t="shared" si="1"/>
        <v>24607.731668429249</v>
      </c>
      <c r="M96" s="82">
        <f t="shared" si="1"/>
        <v>24043.875032411666</v>
      </c>
      <c r="N96" s="82">
        <f t="shared" si="1"/>
        <v>24109.943053036463</v>
      </c>
      <c r="O96" s="82">
        <f t="shared" si="1"/>
        <v>23407.919653499437</v>
      </c>
      <c r="P96" s="82">
        <f t="shared" si="1"/>
        <v>22801.848896536103</v>
      </c>
      <c r="Q96" s="82">
        <f t="shared" si="1"/>
        <v>22666.77645157386</v>
      </c>
      <c r="R96" s="82">
        <f t="shared" si="1"/>
        <v>22778.134360387783</v>
      </c>
      <c r="S96" s="82">
        <f t="shared" si="1"/>
        <v>22104.477423296499</v>
      </c>
      <c r="T96" s="82">
        <f t="shared" si="1"/>
        <v>22627.079866158281</v>
      </c>
      <c r="U96" s="82">
        <f t="shared" si="1"/>
        <v>22661.917441460115</v>
      </c>
      <c r="V96" s="82">
        <f t="shared" si="1"/>
        <v>22380.455497804687</v>
      </c>
      <c r="W96" s="82">
        <f t="shared" si="1"/>
        <v>22333.538722879282</v>
      </c>
      <c r="X96" s="75">
        <v>22146.336294506855</v>
      </c>
      <c r="Y96" s="76">
        <v>22552.561175009407</v>
      </c>
      <c r="Z96" s="77">
        <v>22232.038244547031</v>
      </c>
      <c r="AA96" s="76">
        <v>22093.170766149946</v>
      </c>
      <c r="AB96" s="75">
        <v>22852.025727217184</v>
      </c>
      <c r="AC96" s="76">
        <v>23359.800708058781</v>
      </c>
      <c r="AD96" s="77">
        <v>22211.961407325784</v>
      </c>
      <c r="AE96" s="76">
        <v>22872.137840371943</v>
      </c>
      <c r="AF96" s="59">
        <v>77</v>
      </c>
      <c r="AH96" s="116"/>
      <c r="AI96" s="116"/>
      <c r="AJ96" s="116"/>
      <c r="AK96" s="116"/>
      <c r="AL96" s="116"/>
    </row>
    <row r="97" spans="1:32" x14ac:dyDescent="0.25">
      <c r="A97" s="14"/>
      <c r="B97" s="97"/>
      <c r="C97" s="83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5"/>
      <c r="Y97" s="86"/>
      <c r="Z97" s="87"/>
      <c r="AA97" s="86"/>
      <c r="AB97" s="85"/>
      <c r="AC97" s="86"/>
      <c r="AD97" s="87"/>
      <c r="AE97" s="86"/>
      <c r="AF97" s="103"/>
    </row>
    <row r="98" spans="1:32" ht="9.9499999999999993" customHeight="1" x14ac:dyDescent="0.25">
      <c r="A98" s="17"/>
      <c r="B98" s="17"/>
      <c r="C98" s="17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18"/>
      <c r="AC98" s="18"/>
      <c r="AD98" s="18"/>
      <c r="AE98" s="18"/>
    </row>
    <row r="99" spans="1:32" x14ac:dyDescent="0.25">
      <c r="A99" s="17"/>
      <c r="B99" s="34" t="s">
        <v>115</v>
      </c>
      <c r="C99" s="102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18"/>
      <c r="AB99" s="18"/>
      <c r="AC99" s="18"/>
      <c r="AD99" s="18"/>
      <c r="AE99" s="18"/>
    </row>
    <row r="100" spans="1:32" x14ac:dyDescent="0.25">
      <c r="A100" s="17"/>
      <c r="B100" s="34" t="s">
        <v>130</v>
      </c>
      <c r="C100" s="102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18"/>
      <c r="AB100" s="18"/>
      <c r="AC100" s="18"/>
      <c r="AD100" s="18"/>
      <c r="AE100" s="18"/>
    </row>
    <row r="101" spans="1:32" x14ac:dyDescent="0.25">
      <c r="A101" s="17"/>
      <c r="B101" s="32" t="s">
        <v>127</v>
      </c>
      <c r="C101" s="102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18"/>
      <c r="AB101" s="18"/>
      <c r="AC101" s="18"/>
      <c r="AD101" s="18"/>
      <c r="AE101" s="18"/>
    </row>
    <row r="102" spans="1:32" x14ac:dyDescent="0.25">
      <c r="A102" s="17"/>
      <c r="B102" s="106" t="s">
        <v>131</v>
      </c>
      <c r="C102" s="102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18"/>
      <c r="AB102" s="18"/>
      <c r="AC102" s="18"/>
      <c r="AD102" s="18"/>
      <c r="AE102" s="18"/>
    </row>
    <row r="103" spans="1:32" x14ac:dyDescent="0.25">
      <c r="A103" s="17"/>
      <c r="B103" s="33" t="s">
        <v>128</v>
      </c>
      <c r="C103" s="102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18"/>
      <c r="AB103" s="48"/>
      <c r="AC103" s="48"/>
      <c r="AD103" s="48"/>
      <c r="AE103" s="48"/>
    </row>
    <row r="104" spans="1:32" x14ac:dyDescent="0.25">
      <c r="A104" s="17"/>
      <c r="B104" s="33" t="s">
        <v>129</v>
      </c>
      <c r="C104" s="102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18"/>
      <c r="AB104" s="48"/>
      <c r="AC104" s="48"/>
      <c r="AD104" s="48"/>
      <c r="AE104" s="48"/>
    </row>
    <row r="105" spans="1:32" x14ac:dyDescent="0.25">
      <c r="B105" s="34" t="s">
        <v>133</v>
      </c>
      <c r="C105" s="102"/>
      <c r="D105" s="55"/>
      <c r="E105" s="55"/>
      <c r="F105" s="55"/>
      <c r="G105" s="55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48"/>
      <c r="AB105" s="5"/>
      <c r="AC105" s="5"/>
      <c r="AD105" s="5"/>
      <c r="AE105" s="5"/>
    </row>
    <row r="106" spans="1:32" x14ac:dyDescent="0.25">
      <c r="B106" s="34" t="s">
        <v>132</v>
      </c>
      <c r="C106" s="102"/>
      <c r="D106" s="55"/>
      <c r="E106" s="55"/>
      <c r="F106" s="55"/>
      <c r="G106" s="55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48"/>
      <c r="AB106" s="5"/>
      <c r="AC106" s="5"/>
      <c r="AD106" s="5"/>
      <c r="AE106" s="5"/>
    </row>
    <row r="107" spans="1:32" x14ac:dyDescent="0.25">
      <c r="D107" s="16"/>
      <c r="E107" s="16"/>
      <c r="F107" s="16"/>
      <c r="G107" s="16"/>
      <c r="AB107" s="5"/>
      <c r="AC107" s="5"/>
      <c r="AD107" s="5"/>
      <c r="AE107" s="5"/>
    </row>
    <row r="108" spans="1:32" x14ac:dyDescent="0.25">
      <c r="D108" s="16"/>
      <c r="E108" s="16"/>
      <c r="F108" s="16"/>
      <c r="G108" s="16"/>
      <c r="AB108" s="5"/>
      <c r="AC108" s="5"/>
      <c r="AD108" s="5"/>
      <c r="AE108" s="5"/>
    </row>
    <row r="109" spans="1:32" x14ac:dyDescent="0.25">
      <c r="D109" s="16"/>
      <c r="E109" s="16"/>
      <c r="F109" s="16"/>
      <c r="G109" s="16"/>
      <c r="AB109" s="5"/>
      <c r="AC109" s="5"/>
      <c r="AD109" s="5"/>
      <c r="AE109" s="5"/>
    </row>
    <row r="110" spans="1:32" x14ac:dyDescent="0.25">
      <c r="D110" s="16"/>
      <c r="E110" s="16"/>
      <c r="F110" s="16"/>
      <c r="G110" s="16"/>
      <c r="AB110" s="5"/>
      <c r="AC110" s="5"/>
      <c r="AD110" s="5"/>
      <c r="AE110" s="5"/>
    </row>
    <row r="111" spans="1:32" x14ac:dyDescent="0.25">
      <c r="D111" s="16"/>
      <c r="E111" s="16"/>
      <c r="F111" s="16"/>
      <c r="G111" s="16"/>
      <c r="AB111" s="5"/>
      <c r="AC111" s="5"/>
      <c r="AD111" s="5"/>
      <c r="AE111" s="5"/>
    </row>
    <row r="112" spans="1:32" x14ac:dyDescent="0.25">
      <c r="D112" s="16"/>
      <c r="E112" s="16"/>
      <c r="F112" s="16"/>
      <c r="G112" s="16"/>
      <c r="AB112" s="5"/>
      <c r="AC112" s="5"/>
      <c r="AD112" s="5"/>
      <c r="AE112" s="5"/>
    </row>
    <row r="113" spans="1:31" x14ac:dyDescent="0.25">
      <c r="D113" s="16"/>
      <c r="E113" s="16"/>
      <c r="F113" s="16"/>
      <c r="G113" s="16"/>
      <c r="AB113" s="5"/>
      <c r="AC113" s="5"/>
      <c r="AD113" s="5"/>
      <c r="AE113" s="5"/>
    </row>
    <row r="114" spans="1:31" x14ac:dyDescent="0.25">
      <c r="D114" s="16"/>
      <c r="E114" s="16"/>
      <c r="F114" s="16"/>
      <c r="G114" s="16"/>
      <c r="AB114" s="5"/>
      <c r="AC114" s="5"/>
      <c r="AD114" s="5"/>
      <c r="AE114" s="5"/>
    </row>
    <row r="115" spans="1:31" x14ac:dyDescent="0.25">
      <c r="D115" s="16"/>
      <c r="E115" s="16"/>
      <c r="F115" s="16"/>
      <c r="G115" s="16"/>
      <c r="AB115" s="5"/>
      <c r="AC115" s="5"/>
      <c r="AD115" s="5"/>
      <c r="AE115" s="5"/>
    </row>
    <row r="116" spans="1:31" x14ac:dyDescent="0.25">
      <c r="D116" s="16"/>
      <c r="E116" s="16"/>
      <c r="F116" s="16"/>
      <c r="G116" s="16"/>
      <c r="AB116" s="5"/>
      <c r="AC116" s="5"/>
      <c r="AD116" s="5"/>
      <c r="AE116" s="5"/>
    </row>
    <row r="117" spans="1:31" x14ac:dyDescent="0.25">
      <c r="D117" s="16"/>
      <c r="E117" s="16"/>
      <c r="F117" s="16"/>
      <c r="G117" s="16"/>
      <c r="AB117" s="5"/>
      <c r="AC117" s="5"/>
      <c r="AD117" s="5"/>
      <c r="AE117" s="5"/>
    </row>
    <row r="118" spans="1:31" x14ac:dyDescent="0.25">
      <c r="D118" s="16"/>
      <c r="E118" s="16"/>
      <c r="F118" s="16"/>
      <c r="G118" s="16"/>
      <c r="AB118" s="5"/>
      <c r="AC118" s="5"/>
      <c r="AD118" s="5"/>
      <c r="AE118" s="5"/>
    </row>
    <row r="119" spans="1:31" x14ac:dyDescent="0.25">
      <c r="C119" s="6"/>
      <c r="D119" s="16"/>
      <c r="E119" s="16"/>
      <c r="F119" s="16"/>
      <c r="G119" s="16"/>
      <c r="AB119" s="5"/>
      <c r="AC119" s="5"/>
      <c r="AD119" s="5"/>
      <c r="AE119" s="5"/>
    </row>
    <row r="120" spans="1:31" x14ac:dyDescent="0.25">
      <c r="D120" s="16"/>
      <c r="E120" s="16"/>
      <c r="F120" s="16"/>
      <c r="G120" s="16"/>
      <c r="AB120" s="5"/>
      <c r="AC120" s="5"/>
      <c r="AD120" s="5"/>
      <c r="AE120" s="5"/>
    </row>
    <row r="121" spans="1:31" x14ac:dyDescent="0.25">
      <c r="A121" s="14" t="s">
        <v>82</v>
      </c>
      <c r="B121" s="14"/>
      <c r="C121" s="19"/>
      <c r="D121" s="16"/>
      <c r="E121" s="16"/>
      <c r="F121" s="16"/>
      <c r="G121" s="16"/>
      <c r="AB121" s="5"/>
      <c r="AC121" s="5"/>
      <c r="AD121" s="5"/>
      <c r="AE121" s="5"/>
    </row>
    <row r="122" spans="1:31" x14ac:dyDescent="0.25">
      <c r="C122" s="19"/>
      <c r="D122" s="16"/>
      <c r="E122" s="16"/>
      <c r="F122" s="16"/>
      <c r="G122" s="16"/>
      <c r="AB122" s="5"/>
      <c r="AC122" s="5"/>
      <c r="AD122" s="5"/>
      <c r="AE122" s="5"/>
    </row>
    <row r="123" spans="1:31" x14ac:dyDescent="0.25">
      <c r="C123" s="6"/>
      <c r="D123" s="16"/>
      <c r="E123" s="16"/>
      <c r="F123" s="16"/>
      <c r="G123" s="16"/>
      <c r="AB123" s="20"/>
      <c r="AC123" s="20"/>
      <c r="AD123" s="20"/>
      <c r="AE123" s="20"/>
    </row>
    <row r="124" spans="1:31" x14ac:dyDescent="0.25">
      <c r="C124" s="19"/>
      <c r="D124" s="16"/>
      <c r="E124" s="16"/>
      <c r="F124" s="16"/>
      <c r="G124" s="16"/>
      <c r="AB124" s="16"/>
      <c r="AC124" s="16"/>
      <c r="AD124" s="16"/>
      <c r="AE124" s="16"/>
    </row>
    <row r="125" spans="1:31" x14ac:dyDescent="0.25">
      <c r="A125" s="14"/>
      <c r="B125" s="14"/>
      <c r="C125" s="19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</row>
    <row r="126" spans="1:31" x14ac:dyDescent="0.25">
      <c r="A126" s="14"/>
      <c r="B126" s="14"/>
      <c r="C126" s="19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</row>
    <row r="127" spans="1:31" x14ac:dyDescent="0.25">
      <c r="A127" s="14"/>
      <c r="B127" s="14"/>
      <c r="C127" s="19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2"/>
      <c r="AC127" s="22"/>
      <c r="AD127" s="22"/>
      <c r="AE127" s="22"/>
    </row>
    <row r="128" spans="1:31" x14ac:dyDescent="0.25">
      <c r="A128" s="14"/>
      <c r="B128" s="14"/>
      <c r="C128" s="19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20"/>
      <c r="AC128" s="20"/>
      <c r="AD128" s="20"/>
      <c r="AE128" s="20"/>
    </row>
    <row r="129" spans="1:31" x14ac:dyDescent="0.25">
      <c r="A129" s="9"/>
      <c r="B129" s="9"/>
      <c r="C129" s="21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0"/>
      <c r="AC129" s="20"/>
      <c r="AD129" s="20"/>
      <c r="AE129" s="20"/>
    </row>
    <row r="130" spans="1:31" x14ac:dyDescent="0.25">
      <c r="A130" s="14"/>
      <c r="B130" s="14"/>
      <c r="C130" s="23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</row>
    <row r="131" spans="1:31" x14ac:dyDescent="0.25">
      <c r="A131" s="14"/>
      <c r="B131" s="14"/>
      <c r="C131" s="23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</row>
    <row r="132" spans="1:31" x14ac:dyDescent="0.25">
      <c r="A132" s="14"/>
      <c r="B132" s="14"/>
      <c r="C132" s="23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</row>
    <row r="133" spans="1:31" x14ac:dyDescent="0.25">
      <c r="A133" s="14"/>
      <c r="B133" s="14"/>
      <c r="C133" s="23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</row>
    <row r="134" spans="1:31" x14ac:dyDescent="0.25">
      <c r="A134" s="14"/>
      <c r="B134" s="14"/>
      <c r="C134" s="23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</row>
    <row r="135" spans="1:31" x14ac:dyDescent="0.25">
      <c r="A135" s="14"/>
      <c r="B135" s="14"/>
      <c r="C135" s="23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</row>
    <row r="136" spans="1:31" x14ac:dyDescent="0.25">
      <c r="A136" s="14"/>
      <c r="B136" s="14"/>
      <c r="C136" s="23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</row>
    <row r="137" spans="1:31" x14ac:dyDescent="0.25">
      <c r="A137" s="14"/>
      <c r="B137" s="14"/>
      <c r="C137" s="23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</row>
    <row r="138" spans="1:31" x14ac:dyDescent="0.25">
      <c r="A138" s="14"/>
      <c r="B138" s="14"/>
      <c r="C138" s="19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16"/>
      <c r="AC138" s="16"/>
      <c r="AD138" s="16"/>
      <c r="AE138" s="16"/>
    </row>
    <row r="139" spans="1:31" x14ac:dyDescent="0.25">
      <c r="A139" s="14"/>
      <c r="B139" s="14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2"/>
      <c r="AC139" s="22"/>
      <c r="AD139" s="22"/>
      <c r="AE139" s="22"/>
    </row>
    <row r="140" spans="1:31" x14ac:dyDescent="0.25">
      <c r="A140" s="14"/>
      <c r="B140" s="14"/>
      <c r="C140" s="19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22"/>
      <c r="AC140" s="22"/>
      <c r="AD140" s="22"/>
      <c r="AE140" s="22"/>
    </row>
    <row r="141" spans="1:31" x14ac:dyDescent="0.25">
      <c r="A141" s="9"/>
      <c r="B141" s="9"/>
      <c r="C141" s="21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0"/>
      <c r="AC141" s="20"/>
      <c r="AD141" s="20"/>
      <c r="AE141" s="20"/>
    </row>
    <row r="142" spans="1:31" x14ac:dyDescent="0.25">
      <c r="A142" s="9"/>
      <c r="B142" s="9"/>
      <c r="C142" s="10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0"/>
      <c r="AC142" s="20"/>
      <c r="AD142" s="20"/>
      <c r="AE142" s="20"/>
    </row>
    <row r="143" spans="1:31" x14ac:dyDescent="0.25">
      <c r="A143" s="14"/>
      <c r="B143" s="14"/>
      <c r="C143" s="24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2"/>
      <c r="AC143" s="22"/>
      <c r="AD143" s="22"/>
      <c r="AE143" s="22"/>
    </row>
    <row r="144" spans="1:31" x14ac:dyDescent="0.25">
      <c r="A144" s="14"/>
      <c r="B144" s="14"/>
      <c r="C144" s="24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</row>
    <row r="145" spans="1:31" x14ac:dyDescent="0.25">
      <c r="A145" s="9"/>
      <c r="B145" s="9"/>
      <c r="C145" s="10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0"/>
      <c r="AC145" s="20"/>
      <c r="AD145" s="20"/>
      <c r="AE145" s="20"/>
    </row>
    <row r="146" spans="1:31" x14ac:dyDescent="0.25">
      <c r="A146" s="14"/>
      <c r="B146" s="14"/>
      <c r="C146" s="24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2"/>
      <c r="AC146" s="22"/>
      <c r="AD146" s="22"/>
      <c r="AE146" s="22"/>
    </row>
    <row r="147" spans="1:31" x14ac:dyDescent="0.25">
      <c r="A147" s="14"/>
      <c r="B147" s="14"/>
      <c r="C147" s="24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</row>
    <row r="148" spans="1:31" x14ac:dyDescent="0.25">
      <c r="A148" s="9"/>
      <c r="B148" s="9"/>
      <c r="C148" s="10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0"/>
      <c r="AC148" s="20"/>
      <c r="AD148" s="20"/>
      <c r="AE148" s="20"/>
    </row>
    <row r="149" spans="1:31" x14ac:dyDescent="0.25">
      <c r="A149" s="14"/>
      <c r="B149" s="14"/>
      <c r="C149" s="24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2"/>
      <c r="AC149" s="22"/>
      <c r="AD149" s="22"/>
      <c r="AE149" s="22"/>
    </row>
    <row r="150" spans="1:31" x14ac:dyDescent="0.25">
      <c r="A150" s="14"/>
      <c r="B150" s="14"/>
      <c r="C150" s="24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</row>
    <row r="151" spans="1:31" x14ac:dyDescent="0.25">
      <c r="A151" s="9"/>
      <c r="B151" s="9"/>
      <c r="C151" s="10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0"/>
      <c r="AC151" s="20"/>
      <c r="AD151" s="20"/>
      <c r="AE151" s="20"/>
    </row>
    <row r="152" spans="1:31" x14ac:dyDescent="0.25">
      <c r="A152" s="14"/>
      <c r="B152" s="14"/>
      <c r="C152" s="24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2"/>
      <c r="AC152" s="22"/>
      <c r="AD152" s="22"/>
      <c r="AE152" s="22"/>
    </row>
    <row r="153" spans="1:31" x14ac:dyDescent="0.25">
      <c r="A153" s="14"/>
      <c r="B153" s="14"/>
      <c r="C153" s="24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2"/>
      <c r="AC153" s="22"/>
      <c r="AD153" s="22"/>
      <c r="AE153" s="22"/>
    </row>
    <row r="154" spans="1:31" x14ac:dyDescent="0.25">
      <c r="A154" s="9"/>
      <c r="B154" s="9"/>
      <c r="C154" s="10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0"/>
      <c r="AC154" s="20"/>
      <c r="AD154" s="20"/>
      <c r="AE154" s="20"/>
    </row>
    <row r="155" spans="1:31" x14ac:dyDescent="0.25">
      <c r="A155" s="9"/>
      <c r="B155" s="9"/>
      <c r="C155" s="10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0"/>
      <c r="AC155" s="20"/>
      <c r="AD155" s="20"/>
      <c r="AE155" s="20"/>
    </row>
    <row r="156" spans="1:31" x14ac:dyDescent="0.25">
      <c r="A156" s="14"/>
      <c r="B156" s="14"/>
      <c r="C156" s="24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2"/>
      <c r="AC156" s="22"/>
      <c r="AD156" s="22"/>
      <c r="AE156" s="22"/>
    </row>
    <row r="157" spans="1:31" x14ac:dyDescent="0.25">
      <c r="A157" s="14"/>
      <c r="B157" s="14"/>
      <c r="C157" s="24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</row>
    <row r="158" spans="1:31" x14ac:dyDescent="0.25">
      <c r="A158" s="9"/>
      <c r="B158" s="9"/>
      <c r="C158" s="10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0"/>
      <c r="AC158" s="20"/>
      <c r="AD158" s="20"/>
      <c r="AE158" s="20"/>
    </row>
    <row r="159" spans="1:31" x14ac:dyDescent="0.25">
      <c r="A159" s="14"/>
      <c r="B159" s="14"/>
      <c r="C159" s="24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16"/>
      <c r="AC159" s="16"/>
      <c r="AD159" s="16"/>
      <c r="AE159" s="16"/>
    </row>
    <row r="160" spans="1:31" x14ac:dyDescent="0.25">
      <c r="A160" s="14"/>
      <c r="B160" s="14"/>
      <c r="C160" s="24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2"/>
      <c r="AC160" s="22"/>
      <c r="AD160" s="22"/>
      <c r="AE160" s="22"/>
    </row>
    <row r="161" spans="1:31" x14ac:dyDescent="0.25">
      <c r="A161" s="14"/>
      <c r="B161" s="14"/>
      <c r="C161" s="19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22"/>
      <c r="AC161" s="22"/>
      <c r="AD161" s="22"/>
      <c r="AE161" s="22"/>
    </row>
    <row r="162" spans="1:31" x14ac:dyDescent="0.25">
      <c r="A162" s="9"/>
      <c r="B162" s="9"/>
      <c r="C162" s="21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0"/>
      <c r="AC162" s="20"/>
      <c r="AD162" s="20"/>
      <c r="AE162" s="20"/>
    </row>
    <row r="163" spans="1:31" x14ac:dyDescent="0.25">
      <c r="A163" s="9"/>
      <c r="B163" s="9"/>
      <c r="C163" s="10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0"/>
      <c r="AC163" s="20"/>
      <c r="AD163" s="20"/>
      <c r="AE163" s="20"/>
    </row>
    <row r="164" spans="1:31" x14ac:dyDescent="0.25">
      <c r="A164" s="14"/>
      <c r="B164" s="14"/>
      <c r="C164" s="25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2"/>
      <c r="AC164" s="22"/>
      <c r="AD164" s="22"/>
      <c r="AE164" s="22"/>
    </row>
    <row r="165" spans="1:31" x14ac:dyDescent="0.25">
      <c r="A165" s="14"/>
      <c r="B165" s="14"/>
      <c r="C165" s="25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</row>
    <row r="166" spans="1:31" x14ac:dyDescent="0.25">
      <c r="A166" s="9"/>
      <c r="B166" s="9"/>
      <c r="C166" s="10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0"/>
      <c r="AC166" s="20"/>
      <c r="AD166" s="20"/>
      <c r="AE166" s="20"/>
    </row>
    <row r="167" spans="1:31" x14ac:dyDescent="0.25">
      <c r="A167" s="14"/>
      <c r="B167" s="14"/>
      <c r="C167" s="25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2"/>
      <c r="AC167" s="22"/>
      <c r="AD167" s="22"/>
      <c r="AE167" s="22"/>
    </row>
    <row r="168" spans="1:31" x14ac:dyDescent="0.25">
      <c r="A168" s="14"/>
      <c r="B168" s="14"/>
      <c r="C168" s="25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</row>
    <row r="169" spans="1:31" x14ac:dyDescent="0.25">
      <c r="A169" s="9"/>
      <c r="B169" s="9"/>
      <c r="C169" s="10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0"/>
      <c r="AC169" s="20"/>
      <c r="AD169" s="20"/>
      <c r="AE169" s="20"/>
    </row>
    <row r="170" spans="1:31" x14ac:dyDescent="0.25">
      <c r="A170" s="14"/>
      <c r="B170" s="14"/>
      <c r="C170" s="25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2"/>
      <c r="AC170" s="22"/>
      <c r="AD170" s="22"/>
      <c r="AE170" s="22"/>
    </row>
    <row r="171" spans="1:31" x14ac:dyDescent="0.25">
      <c r="A171" s="14"/>
      <c r="B171" s="14"/>
      <c r="C171" s="25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</row>
    <row r="172" spans="1:31" x14ac:dyDescent="0.25">
      <c r="A172" s="9"/>
      <c r="B172" s="9"/>
      <c r="C172" s="10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0"/>
      <c r="AC172" s="20"/>
      <c r="AD172" s="20"/>
      <c r="AE172" s="20"/>
    </row>
    <row r="173" spans="1:31" x14ac:dyDescent="0.25">
      <c r="A173" s="14"/>
      <c r="B173" s="14"/>
      <c r="C173" s="25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2"/>
      <c r="AC173" s="22"/>
      <c r="AD173" s="22"/>
      <c r="AE173" s="22"/>
    </row>
    <row r="174" spans="1:31" x14ac:dyDescent="0.25">
      <c r="A174" s="14"/>
      <c r="B174" s="14"/>
      <c r="C174" s="25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2"/>
      <c r="AC174" s="22"/>
      <c r="AD174" s="22"/>
      <c r="AE174" s="22"/>
    </row>
    <row r="175" spans="1:31" x14ac:dyDescent="0.25">
      <c r="A175" s="9"/>
      <c r="B175" s="9"/>
      <c r="C175" s="10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0"/>
      <c r="AC175" s="20"/>
      <c r="AD175" s="20"/>
      <c r="AE175" s="20"/>
    </row>
    <row r="176" spans="1:31" x14ac:dyDescent="0.25">
      <c r="A176" s="9"/>
      <c r="B176" s="9"/>
      <c r="C176" s="10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0"/>
      <c r="AC176" s="20"/>
      <c r="AD176" s="20"/>
      <c r="AE176" s="20"/>
    </row>
    <row r="177" spans="1:31" x14ac:dyDescent="0.25">
      <c r="A177" s="14"/>
      <c r="B177" s="14"/>
      <c r="C177" s="25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2"/>
      <c r="AC177" s="22"/>
      <c r="AD177" s="22"/>
      <c r="AE177" s="22"/>
    </row>
    <row r="178" spans="1:31" x14ac:dyDescent="0.25">
      <c r="A178" s="14"/>
      <c r="B178" s="14"/>
      <c r="C178" s="25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</row>
    <row r="179" spans="1:31" x14ac:dyDescent="0.25">
      <c r="A179" s="9"/>
      <c r="B179" s="9"/>
      <c r="C179" s="10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0"/>
      <c r="AC179" s="20"/>
      <c r="AD179" s="20"/>
      <c r="AE179" s="20"/>
    </row>
    <row r="180" spans="1:31" x14ac:dyDescent="0.25">
      <c r="A180" s="14"/>
      <c r="B180" s="14"/>
      <c r="C180" s="25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5"/>
      <c r="AC180" s="5"/>
      <c r="AD180" s="5"/>
      <c r="AE180" s="5"/>
    </row>
    <row r="181" spans="1:31" x14ac:dyDescent="0.25">
      <c r="A181" s="14"/>
      <c r="B181" s="14"/>
      <c r="C181" s="25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5"/>
      <c r="AC181" s="5"/>
      <c r="AD181" s="5"/>
      <c r="AE181" s="5"/>
    </row>
    <row r="182" spans="1:31" x14ac:dyDescent="0.25">
      <c r="C182" s="19"/>
      <c r="D182" s="16"/>
      <c r="E182" s="16"/>
      <c r="F182" s="16"/>
      <c r="G182" s="16"/>
      <c r="H182" s="16"/>
      <c r="AB182" s="5"/>
      <c r="AC182" s="5"/>
      <c r="AD182" s="5"/>
      <c r="AE182" s="5"/>
    </row>
    <row r="183" spans="1:31" x14ac:dyDescent="0.25">
      <c r="C183" s="19"/>
      <c r="D183" s="16"/>
      <c r="E183" s="16"/>
      <c r="F183" s="16"/>
      <c r="G183" s="16"/>
      <c r="H183" s="16"/>
      <c r="AB183" s="5"/>
      <c r="AC183" s="5"/>
      <c r="AD183" s="5"/>
      <c r="AE183" s="5"/>
    </row>
    <row r="184" spans="1:31" x14ac:dyDescent="0.25">
      <c r="C184" s="6"/>
      <c r="D184" s="16"/>
      <c r="E184" s="16"/>
      <c r="F184" s="16"/>
      <c r="G184" s="16"/>
      <c r="H184" s="16"/>
      <c r="AB184" s="20"/>
      <c r="AC184" s="20"/>
      <c r="AD184" s="20"/>
      <c r="AE184" s="20"/>
    </row>
    <row r="185" spans="1:31" x14ac:dyDescent="0.25">
      <c r="C185" s="19"/>
      <c r="D185" s="16"/>
      <c r="E185" s="16"/>
      <c r="F185" s="16"/>
      <c r="G185" s="16"/>
      <c r="H185" s="16"/>
      <c r="AB185" s="20"/>
      <c r="AC185" s="20"/>
      <c r="AD185" s="20"/>
      <c r="AE185" s="20"/>
    </row>
    <row r="186" spans="1:31" x14ac:dyDescent="0.25">
      <c r="A186" s="14"/>
      <c r="B186" s="14"/>
      <c r="C186" s="19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</row>
    <row r="187" spans="1:31" x14ac:dyDescent="0.25">
      <c r="A187" s="14"/>
      <c r="B187" s="14"/>
      <c r="C187" s="19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</row>
    <row r="188" spans="1:31" x14ac:dyDescent="0.25">
      <c r="A188" s="14"/>
      <c r="B188" s="14"/>
      <c r="C188" s="19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</row>
    <row r="189" spans="1:31" x14ac:dyDescent="0.25">
      <c r="A189" s="14"/>
      <c r="B189" s="14"/>
      <c r="C189" s="19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16"/>
      <c r="AC189" s="16"/>
      <c r="AD189" s="16"/>
      <c r="AE189" s="16"/>
    </row>
    <row r="190" spans="1:31" x14ac:dyDescent="0.25">
      <c r="A190" s="14"/>
      <c r="B190" s="14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2"/>
      <c r="AC190" s="22"/>
      <c r="AD190" s="22"/>
      <c r="AE190" s="22"/>
    </row>
    <row r="191" spans="1:31" x14ac:dyDescent="0.25">
      <c r="A191" s="14"/>
      <c r="B191" s="14"/>
      <c r="C191" s="19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20"/>
      <c r="AC191" s="20"/>
      <c r="AD191" s="20"/>
      <c r="AE191" s="20"/>
    </row>
    <row r="192" spans="1:31" x14ac:dyDescent="0.25">
      <c r="A192" s="9"/>
      <c r="B192" s="9"/>
      <c r="C192" s="21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0"/>
      <c r="AC192" s="20"/>
      <c r="AD192" s="20"/>
      <c r="AE192" s="20"/>
    </row>
    <row r="193" spans="1:31" x14ac:dyDescent="0.25">
      <c r="A193" s="14"/>
      <c r="B193" s="14"/>
      <c r="C193" s="26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</row>
    <row r="194" spans="1:31" x14ac:dyDescent="0.25">
      <c r="A194" s="14"/>
      <c r="B194" s="14"/>
      <c r="C194" s="26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</row>
    <row r="195" spans="1:31" x14ac:dyDescent="0.25">
      <c r="A195" s="14"/>
      <c r="B195" s="14"/>
      <c r="C195" s="26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</row>
    <row r="196" spans="1:31" x14ac:dyDescent="0.25">
      <c r="A196" s="14"/>
      <c r="B196" s="14"/>
      <c r="C196" s="26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</row>
    <row r="197" spans="1:31" x14ac:dyDescent="0.25">
      <c r="A197" s="14"/>
      <c r="B197" s="14"/>
      <c r="C197" s="26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</row>
    <row r="198" spans="1:31" x14ac:dyDescent="0.25">
      <c r="A198" s="14"/>
      <c r="B198" s="14"/>
      <c r="C198" s="26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</row>
    <row r="199" spans="1:31" x14ac:dyDescent="0.25">
      <c r="A199" s="14"/>
      <c r="B199" s="14"/>
      <c r="C199" s="26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16"/>
      <c r="AC199" s="16"/>
      <c r="AD199" s="16"/>
      <c r="AE199" s="16"/>
    </row>
    <row r="200" spans="1:31" x14ac:dyDescent="0.25">
      <c r="A200" s="14"/>
      <c r="B200" s="14"/>
      <c r="C200" s="26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2"/>
      <c r="AC200" s="22"/>
      <c r="AD200" s="22"/>
      <c r="AE200" s="22"/>
    </row>
    <row r="201" spans="1:31" x14ac:dyDescent="0.25">
      <c r="A201" s="14"/>
      <c r="B201" s="14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22"/>
      <c r="AC201" s="22"/>
      <c r="AD201" s="22"/>
      <c r="AE201" s="22"/>
    </row>
    <row r="202" spans="1:31" x14ac:dyDescent="0.25">
      <c r="A202" s="9"/>
      <c r="B202" s="9"/>
      <c r="C202" s="21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0"/>
      <c r="AC202" s="20"/>
      <c r="AD202" s="20"/>
      <c r="AE202" s="20"/>
    </row>
    <row r="203" spans="1:31" x14ac:dyDescent="0.25">
      <c r="A203" s="9"/>
      <c r="B203" s="9"/>
      <c r="C203" s="10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0"/>
      <c r="AC203" s="20"/>
      <c r="AD203" s="20"/>
      <c r="AE203" s="20"/>
    </row>
    <row r="204" spans="1:31" x14ac:dyDescent="0.25">
      <c r="A204" s="14"/>
      <c r="B204" s="14"/>
      <c r="C204" s="25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2"/>
      <c r="AC204" s="22"/>
      <c r="AD204" s="22"/>
      <c r="AE204" s="22"/>
    </row>
    <row r="205" spans="1:31" x14ac:dyDescent="0.25">
      <c r="A205" s="14"/>
      <c r="B205" s="14"/>
      <c r="C205" s="25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</row>
    <row r="206" spans="1:31" x14ac:dyDescent="0.25">
      <c r="A206" s="9"/>
      <c r="B206" s="9"/>
      <c r="C206" s="10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0"/>
      <c r="AC206" s="20"/>
      <c r="AD206" s="20"/>
      <c r="AE206" s="20"/>
    </row>
    <row r="207" spans="1:31" x14ac:dyDescent="0.25">
      <c r="A207" s="14"/>
      <c r="B207" s="14"/>
      <c r="C207" s="25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2"/>
      <c r="AC207" s="22"/>
      <c r="AD207" s="22"/>
      <c r="AE207" s="22"/>
    </row>
    <row r="208" spans="1:31" x14ac:dyDescent="0.25">
      <c r="A208" s="14"/>
      <c r="B208" s="14"/>
      <c r="C208" s="25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</row>
    <row r="209" spans="1:31" x14ac:dyDescent="0.25">
      <c r="A209" s="9"/>
      <c r="B209" s="9"/>
      <c r="C209" s="10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0"/>
      <c r="AC209" s="20"/>
      <c r="AD209" s="20"/>
      <c r="AE209" s="20"/>
    </row>
    <row r="210" spans="1:31" x14ac:dyDescent="0.25">
      <c r="A210" s="14"/>
      <c r="B210" s="14"/>
      <c r="C210" s="25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2"/>
      <c r="AC210" s="22"/>
      <c r="AD210" s="22"/>
      <c r="AE210" s="22"/>
    </row>
    <row r="211" spans="1:31" x14ac:dyDescent="0.25">
      <c r="A211" s="14"/>
      <c r="B211" s="14"/>
      <c r="C211" s="25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</row>
    <row r="212" spans="1:31" x14ac:dyDescent="0.25">
      <c r="A212" s="9"/>
      <c r="B212" s="9"/>
      <c r="C212" s="10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0"/>
      <c r="AC212" s="20"/>
      <c r="AD212" s="20"/>
      <c r="AE212" s="20"/>
    </row>
    <row r="213" spans="1:31" x14ac:dyDescent="0.25">
      <c r="A213" s="14"/>
      <c r="B213" s="14"/>
      <c r="C213" s="25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2"/>
      <c r="AC213" s="22"/>
      <c r="AD213" s="22"/>
      <c r="AE213" s="22"/>
    </row>
    <row r="214" spans="1:31" x14ac:dyDescent="0.25">
      <c r="A214" s="14"/>
      <c r="B214" s="14"/>
      <c r="C214" s="25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</row>
    <row r="215" spans="1:31" x14ac:dyDescent="0.25">
      <c r="A215" s="9"/>
      <c r="B215" s="9"/>
      <c r="C215" s="10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0"/>
      <c r="AC215" s="20"/>
      <c r="AD215" s="20"/>
      <c r="AE215" s="20"/>
    </row>
    <row r="216" spans="1:31" x14ac:dyDescent="0.25">
      <c r="A216" s="14"/>
      <c r="B216" s="14"/>
      <c r="C216" s="25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2"/>
      <c r="AC216" s="22"/>
      <c r="AD216" s="22"/>
      <c r="AE216" s="22"/>
    </row>
    <row r="217" spans="1:31" x14ac:dyDescent="0.25">
      <c r="A217" s="14"/>
      <c r="B217" s="14"/>
      <c r="C217" s="25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</row>
    <row r="218" spans="1:31" x14ac:dyDescent="0.25">
      <c r="A218" s="9"/>
      <c r="B218" s="9"/>
      <c r="C218" s="10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0"/>
      <c r="AC218" s="20"/>
      <c r="AD218" s="20"/>
      <c r="AE218" s="20"/>
    </row>
    <row r="219" spans="1:31" x14ac:dyDescent="0.25">
      <c r="A219" s="14"/>
      <c r="B219" s="14"/>
      <c r="C219" s="25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7"/>
      <c r="AC219" s="27"/>
      <c r="AD219" s="27"/>
      <c r="AE219" s="27"/>
    </row>
    <row r="220" spans="1:31" x14ac:dyDescent="0.25">
      <c r="A220" s="14"/>
      <c r="B220" s="14"/>
      <c r="C220" s="25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2"/>
      <c r="AC220" s="22"/>
      <c r="AD220" s="22"/>
      <c r="AE220" s="22"/>
    </row>
    <row r="221" spans="1:31" x14ac:dyDescent="0.25">
      <c r="A221" s="14"/>
      <c r="B221" s="14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2"/>
      <c r="AC221" s="22"/>
      <c r="AD221" s="22"/>
      <c r="AE221" s="22"/>
    </row>
    <row r="222" spans="1:31" x14ac:dyDescent="0.25">
      <c r="A222" s="9"/>
      <c r="B222" s="9"/>
      <c r="C222" s="21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0"/>
      <c r="AC222" s="20"/>
      <c r="AD222" s="20"/>
      <c r="AE222" s="20"/>
    </row>
    <row r="223" spans="1:31" x14ac:dyDescent="0.25">
      <c r="A223" s="9"/>
      <c r="B223" s="9"/>
      <c r="C223" s="10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0"/>
      <c r="AC223" s="20"/>
      <c r="AD223" s="20"/>
      <c r="AE223" s="20"/>
    </row>
    <row r="224" spans="1:31" x14ac:dyDescent="0.25">
      <c r="A224" s="14"/>
      <c r="B224" s="14"/>
      <c r="C224" s="25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2"/>
      <c r="AC224" s="22"/>
      <c r="AD224" s="22"/>
      <c r="AE224" s="22"/>
    </row>
    <row r="225" spans="1:31" x14ac:dyDescent="0.25">
      <c r="A225" s="14"/>
      <c r="B225" s="14"/>
      <c r="C225" s="25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</row>
    <row r="226" spans="1:31" x14ac:dyDescent="0.25">
      <c r="A226" s="9"/>
      <c r="B226" s="9"/>
      <c r="C226" s="10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0"/>
      <c r="AC226" s="20"/>
      <c r="AD226" s="20"/>
      <c r="AE226" s="20"/>
    </row>
    <row r="227" spans="1:31" x14ac:dyDescent="0.25">
      <c r="A227" s="14"/>
      <c r="B227" s="14"/>
      <c r="C227" s="25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2"/>
      <c r="AC227" s="22"/>
      <c r="AD227" s="22"/>
      <c r="AE227" s="22"/>
    </row>
    <row r="228" spans="1:31" x14ac:dyDescent="0.25">
      <c r="A228" s="14"/>
      <c r="B228" s="14"/>
      <c r="C228" s="25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</row>
    <row r="229" spans="1:31" x14ac:dyDescent="0.25">
      <c r="A229" s="9"/>
      <c r="B229" s="9"/>
      <c r="C229" s="10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0"/>
      <c r="AC229" s="20"/>
      <c r="AD229" s="20"/>
      <c r="AE229" s="20"/>
    </row>
    <row r="230" spans="1:31" x14ac:dyDescent="0.25">
      <c r="A230" s="14"/>
      <c r="B230" s="14"/>
      <c r="C230" s="25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2"/>
      <c r="AC230" s="22"/>
      <c r="AD230" s="22"/>
      <c r="AE230" s="22"/>
    </row>
    <row r="231" spans="1:31" x14ac:dyDescent="0.25">
      <c r="A231" s="14"/>
      <c r="B231" s="14"/>
      <c r="C231" s="25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</row>
    <row r="232" spans="1:31" x14ac:dyDescent="0.25">
      <c r="A232" s="9"/>
      <c r="B232" s="9"/>
      <c r="C232" s="10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0"/>
      <c r="AC232" s="20"/>
      <c r="AD232" s="20"/>
      <c r="AE232" s="20"/>
    </row>
    <row r="233" spans="1:31" x14ac:dyDescent="0.25">
      <c r="A233" s="14"/>
      <c r="B233" s="14"/>
      <c r="C233" s="25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2"/>
      <c r="AC233" s="22"/>
      <c r="AD233" s="22"/>
      <c r="AE233" s="22"/>
    </row>
    <row r="234" spans="1:31" x14ac:dyDescent="0.25">
      <c r="A234" s="14"/>
      <c r="B234" s="14"/>
      <c r="C234" s="25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</row>
    <row r="235" spans="1:31" x14ac:dyDescent="0.25">
      <c r="A235" s="9"/>
      <c r="B235" s="9"/>
      <c r="C235" s="10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0"/>
      <c r="AC235" s="20"/>
      <c r="AD235" s="20"/>
      <c r="AE235" s="20"/>
    </row>
    <row r="236" spans="1:31" x14ac:dyDescent="0.25">
      <c r="A236" s="14"/>
      <c r="B236" s="14"/>
      <c r="C236" s="25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2"/>
      <c r="AC236" s="22"/>
      <c r="AD236" s="22"/>
      <c r="AE236" s="22"/>
    </row>
    <row r="237" spans="1:31" x14ac:dyDescent="0.25">
      <c r="A237" s="14"/>
      <c r="B237" s="14"/>
      <c r="C237" s="25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</row>
    <row r="238" spans="1:31" x14ac:dyDescent="0.25">
      <c r="A238" s="9"/>
      <c r="B238" s="9"/>
      <c r="C238" s="10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0"/>
      <c r="AC238" s="20"/>
      <c r="AD238" s="20"/>
      <c r="AE238" s="20"/>
    </row>
    <row r="239" spans="1:31" x14ac:dyDescent="0.25">
      <c r="A239" s="14"/>
      <c r="B239" s="14"/>
      <c r="C239" s="25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</row>
    <row r="240" spans="1:31" x14ac:dyDescent="0.25">
      <c r="A240" s="14"/>
      <c r="B240" s="14"/>
      <c r="C240" s="25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</row>
  </sheetData>
  <mergeCells count="3">
    <mergeCell ref="B4:B6"/>
    <mergeCell ref="AF4:AF6"/>
    <mergeCell ref="C4:C6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portrait" r:id="rId1"/>
  <rowBreaks count="1" manualBreakCount="1">
    <brk id="57" min="1" max="32" man="1"/>
  </rowBreaks>
  <colBreaks count="1" manualBreakCount="1">
    <brk id="27" max="103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C5"/>
  <sheetViews>
    <sheetView workbookViewId="0">
      <selection activeCell="E9" sqref="E9"/>
    </sheetView>
  </sheetViews>
  <sheetFormatPr baseColWidth="10" defaultRowHeight="15" x14ac:dyDescent="0.25"/>
  <cols>
    <col min="1" max="1" width="18.28515625" bestFit="1" customWidth="1"/>
  </cols>
  <sheetData>
    <row r="4" spans="1:29" x14ac:dyDescent="0.25">
      <c r="A4" t="s">
        <v>118</v>
      </c>
      <c r="B4" s="42" t="s">
        <v>1</v>
      </c>
      <c r="C4" s="43" t="s">
        <v>2</v>
      </c>
      <c r="D4" s="44" t="s">
        <v>3</v>
      </c>
      <c r="E4" s="43" t="s">
        <v>4</v>
      </c>
      <c r="F4" s="45" t="s">
        <v>1</v>
      </c>
      <c r="G4" s="43" t="s">
        <v>2</v>
      </c>
      <c r="H4" s="44" t="s">
        <v>3</v>
      </c>
      <c r="I4" s="43" t="s">
        <v>4</v>
      </c>
    </row>
    <row r="5" spans="1:29" x14ac:dyDescent="0.25">
      <c r="A5" s="74" t="s">
        <v>41</v>
      </c>
      <c r="B5" s="75">
        <v>22146.336294506855</v>
      </c>
      <c r="C5" s="76">
        <v>22552.561175009407</v>
      </c>
      <c r="D5" s="77">
        <v>22232.038244547031</v>
      </c>
      <c r="E5" s="76">
        <v>22093.170766149946</v>
      </c>
      <c r="F5" s="75">
        <v>22852.025727217184</v>
      </c>
      <c r="G5" s="76">
        <v>23359.800708058781</v>
      </c>
      <c r="H5" s="77">
        <v>22211.961407325784</v>
      </c>
      <c r="I5" s="76">
        <v>22872.137840371943</v>
      </c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Hoja1</vt:lpstr>
      <vt:lpstr>Hoja2</vt:lpstr>
      <vt:lpstr>Hoja1!Área_de_impresión</vt:lpstr>
      <vt:lpstr>Hoja2!Área_de_impresión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Saucedo</dc:creator>
  <cp:lastModifiedBy>Edwin Saucedo</cp:lastModifiedBy>
  <cp:lastPrinted>2024-10-01T14:43:41Z</cp:lastPrinted>
  <dcterms:created xsi:type="dcterms:W3CDTF">2022-05-26T14:32:37Z</dcterms:created>
  <dcterms:modified xsi:type="dcterms:W3CDTF">2024-10-01T14:44:43Z</dcterms:modified>
</cp:coreProperties>
</file>